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\Desktop\Documente\Desktop\CECCAR\An II - 2025\Modul I An II\De trimis\3_An II TIC I1 Suport aplicatii practice Power Query\"/>
    </mc:Choice>
  </mc:AlternateContent>
  <xr:revisionPtr revIDLastSave="0" documentId="8_{C3F84951-A12C-4626-B8B5-25D02DB7D82D}" xr6:coauthVersionLast="47" xr6:coauthVersionMax="47" xr10:uidLastSave="{00000000-0000-0000-0000-000000000000}"/>
  <bookViews>
    <workbookView xWindow="-98" yWindow="-98" windowWidth="19396" windowHeight="11475" xr2:uid="{2E638A2C-765D-4EEC-89EE-F1E94DCDD9CD}"/>
  </bookViews>
  <sheets>
    <sheet name="Sheet2" sheetId="3" r:id="rId1"/>
    <sheet name="03 - Fisiere de lucru" sheetId="2" r:id="rId2"/>
    <sheet name="Sheet1" sheetId="1" r:id="rId3"/>
  </sheets>
  <externalReferences>
    <externalReference r:id="rId4"/>
  </externalReferences>
  <definedNames>
    <definedName name="ExternalData_1" localSheetId="1" hidden="1">'03 - Fisiere de lucru'!$A$1:$O$708</definedName>
  </definedNames>
  <calcPr calcId="191029"/>
  <pivotCaches>
    <pivotCache cacheId="1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348EA1B-D53E-4BD1-999D-4FD097C096FC}" keepAlive="1" name="Query - 03 - Fisiere de lucru" description="Connection to the '03 - Fisiere de lucru' query in the workbook." type="5" refreshedVersion="8" background="1" saveData="1">
    <dbPr connection="Provider=Microsoft.Mashup.OleDb.1;Data Source=$Workbook$;Location=&quot;03 - Fisiere de lucru&quot;;Extended Properties=&quot;&quot;" command="SELECT * FROM [03 - Fisiere de lucru]"/>
  </connection>
  <connection id="2" xr16:uid="{2E55F97A-8558-4D84-8D77-28342324F2F9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9E49202E-BAFA-4CB6-AE20-3CCF1D9A3AC1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92570748-4D03-40AD-957F-CEFD5CA377A2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D84287EA-DF10-4943-9AC7-1A94C41FE270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<sst xmlns="http://schemas.openxmlformats.org/spreadsheetml/2006/main" count="2859" uniqueCount="63">
  <si>
    <t>Document vanzare</t>
  </si>
  <si>
    <t>Timp</t>
  </si>
  <si>
    <t>Data document</t>
  </si>
  <si>
    <t>Categorie SD document</t>
  </si>
  <si>
    <t>Tip Document Vanzare</t>
  </si>
  <si>
    <t>Valoare neta</t>
  </si>
  <si>
    <t>Val fara TVA</t>
  </si>
  <si>
    <t>Val TVA</t>
  </si>
  <si>
    <t>Moneda Document</t>
  </si>
  <si>
    <t>Organizatia de vanzari</t>
  </si>
  <si>
    <t>Canal de distributie</t>
  </si>
  <si>
    <t>Divizie</t>
  </si>
  <si>
    <t>Cod Client</t>
  </si>
  <si>
    <t>Nume Client</t>
  </si>
  <si>
    <t>C</t>
  </si>
  <si>
    <t>OR</t>
  </si>
  <si>
    <t>RON</t>
  </si>
  <si>
    <t xml:space="preserve"> Popescu Ion</t>
  </si>
  <si>
    <t xml:space="preserve"> Georgescu Tiberiu</t>
  </si>
  <si>
    <t xml:space="preserve"> Ionescu Andrei</t>
  </si>
  <si>
    <t xml:space="preserve"> Popa Dragos</t>
  </si>
  <si>
    <t xml:space="preserve"> Bogatu Dragos</t>
  </si>
  <si>
    <t xml:space="preserve"> Voicu Marian</t>
  </si>
  <si>
    <t>A</t>
  </si>
  <si>
    <t>IN</t>
  </si>
  <si>
    <t xml:space="preserve"> Iancu Iacob</t>
  </si>
  <si>
    <t xml:space="preserve"> Georgescu Viorel</t>
  </si>
  <si>
    <t xml:space="preserve"> Poparad Aurelia</t>
  </si>
  <si>
    <t xml:space="preserve"> Macinel Victor</t>
  </si>
  <si>
    <t>B</t>
  </si>
  <si>
    <t>QT</t>
  </si>
  <si>
    <t xml:space="preserve"> Geoc Paul</t>
  </si>
  <si>
    <t xml:space="preserve"> Popescu Dragos</t>
  </si>
  <si>
    <t xml:space="preserve"> Popescu Ionel</t>
  </si>
  <si>
    <t xml:space="preserve"> Altai Victor</t>
  </si>
  <si>
    <t xml:space="preserve"> Ionescu Irina</t>
  </si>
  <si>
    <t xml:space="preserve"> Faget Georgel</t>
  </si>
  <si>
    <t xml:space="preserve"> Alioanei Ionica</t>
  </si>
  <si>
    <t xml:space="preserve"> Albater Victor</t>
  </si>
  <si>
    <t xml:space="preserve"> Georgescu Gabriel</t>
  </si>
  <si>
    <t xml:space="preserve"> Petrica Ion Alexandru</t>
  </si>
  <si>
    <t xml:space="preserve"> Client ocazional</t>
  </si>
  <si>
    <t xml:space="preserve"> Mocica Victor</t>
  </si>
  <si>
    <t xml:space="preserve"> Tanase Radu</t>
  </si>
  <si>
    <t xml:space="preserve"> Frumuselu Dragos</t>
  </si>
  <si>
    <t xml:space="preserve"> Ion Dragos Viorel</t>
  </si>
  <si>
    <t xml:space="preserve"> Popescu Dorin</t>
  </si>
  <si>
    <t xml:space="preserve"> Olfim Marius</t>
  </si>
  <si>
    <t>Row Labels</t>
  </si>
  <si>
    <t>Grand Total</t>
  </si>
  <si>
    <t>Sum of Valoare neta</t>
  </si>
  <si>
    <t>Column Labels</t>
  </si>
  <si>
    <t>2019</t>
  </si>
  <si>
    <t>2020</t>
  </si>
  <si>
    <t>2021</t>
  </si>
  <si>
    <t>2022</t>
  </si>
  <si>
    <t>2023</t>
  </si>
  <si>
    <t>(All)</t>
  </si>
  <si>
    <t>2024</t>
  </si>
  <si>
    <t>Denumire Organiz Vz</t>
  </si>
  <si>
    <t>Vanzări EST</t>
  </si>
  <si>
    <t>Vanzari SUD</t>
  </si>
  <si>
    <t>Vanzari 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</si>
</sst>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7" formatCode="#,##0.00\ &quot;lei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167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0">
    <dxf>
      <numFmt numFmtId="0" formatCode="General"/>
    </dxf>
    <dxf>
      <numFmt numFmtId="0" formatCode="General"/>
    </dxf>
    <dxf>
      <numFmt numFmtId="167" formatCode="#,##0.00\ &quot;lei&quot;"/>
    </dxf>
    <dxf>
      <numFmt numFmtId="167" formatCode="#,##0.00\ &quot;lei&quot;"/>
    </dxf>
    <dxf>
      <numFmt numFmtId="167" formatCode="#,##0.00\ &quot;lei&quot;"/>
    </dxf>
    <dxf>
      <numFmt numFmtId="0" formatCode="General"/>
    </dxf>
    <dxf>
      <numFmt numFmtId="0" formatCode="General"/>
    </dxf>
    <dxf>
      <numFmt numFmtId="19" formatCode="dd/mm/yy"/>
    </dxf>
    <dxf>
      <numFmt numFmtId="164" formatCode="[$-F400]h:mm:ss\ AM/PM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\Desktop\Documente\Desktop\CECCAR\An%20II%20-%202025\Modul%20I%20An%20II\De%20trimis\3_An%20II%20TIC%20I1%20Suport%20aplicatii%20practice%20Power%20Query\Nomenclator.xlsx" TargetMode="External"/><Relationship Id="rId1" Type="http://schemas.openxmlformats.org/officeDocument/2006/relationships/externalLinkPath" Target="Nomenc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enclator"/>
    </sheetNames>
    <sheetDataSet>
      <sheetData sheetId="0">
        <row r="1">
          <cell r="A1" t="str">
            <v>Cod Organizatie vanzări</v>
          </cell>
          <cell r="B1" t="str">
            <v>Denumire</v>
          </cell>
        </row>
        <row r="2">
          <cell r="A2">
            <v>1000</v>
          </cell>
          <cell r="B2" t="str">
            <v>Vanzari SUD</v>
          </cell>
        </row>
        <row r="3">
          <cell r="A3">
            <v>2000</v>
          </cell>
          <cell r="B3" t="str">
            <v>Vanzari VEST</v>
          </cell>
        </row>
        <row r="4">
          <cell r="A4">
            <v>3000</v>
          </cell>
          <cell r="B4" t="str">
            <v>Vanzări EST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a" refreshedDate="45848.82007858796" createdVersion="8" refreshedVersion="8" minRefreshableVersion="3" recordCount="707" xr:uid="{C30A684B-68FE-40F5-9C3C-7D1DD1A1141F}">
  <cacheSource type="worksheet">
    <worksheetSource name="_03___Fisiere_de_lucru"/>
  </cacheSource>
  <cacheFields count="18">
    <cacheField name="Document vanzare" numFmtId="0">
      <sharedItems containsSemiMixedTypes="0" containsString="0" containsNumber="1" containsInteger="1" minValue="10296" maxValue="189477"/>
    </cacheField>
    <cacheField name="Timp" numFmtId="164">
      <sharedItems containsSemiMixedTypes="0" containsNonDate="0" containsDate="1" containsString="0" minDate="1899-12-30T08:05:48" maxDate="1899-12-30T17:03:54"/>
    </cacheField>
    <cacheField name="Data document" numFmtId="14">
      <sharedItems containsSemiMixedTypes="0" containsNonDate="0" containsDate="1" containsString="0" minDate="2019-01-06T00:00:00" maxDate="2024-06-28T00:00:00" count="666">
        <d v="2019-01-06T00:00:00"/>
        <d v="2019-01-08T00:00:00"/>
        <d v="2019-01-09T00:00:00"/>
        <d v="2019-01-10T00:00:00"/>
        <d v="2019-01-11T00:00:00"/>
        <d v="2019-01-12T00:00:00"/>
        <d v="2019-01-13T00:00:00"/>
        <d v="2019-01-14T00:00:00"/>
        <d v="2019-01-15T00:00:00"/>
        <d v="2019-01-16T00:00:00"/>
        <d v="2019-01-17T00:00:00"/>
        <d v="2019-01-18T00:00:00"/>
        <d v="2019-01-19T00:00:00"/>
        <d v="2019-01-20T00:00:00"/>
        <d v="2019-01-21T00:00:00"/>
        <d v="2019-02-08T00:00:00"/>
        <d v="2019-02-09T00:00:00"/>
        <d v="2019-02-10T00:00:00"/>
        <d v="2019-02-11T00:00:00"/>
        <d v="2019-02-12T00:00:00"/>
        <d v="2019-02-13T00:00:00"/>
        <d v="2019-02-14T00:00:00"/>
        <d v="2019-02-15T00:00:00"/>
        <d v="2019-03-01T00:00:00"/>
        <d v="2019-03-02T00:00:00"/>
        <d v="2019-03-03T00:00:00"/>
        <d v="2019-03-04T00:00:00"/>
        <d v="2019-03-05T00:00:00"/>
        <d v="2019-03-06T00:00:00"/>
        <d v="2019-03-07T00:00:00"/>
        <d v="2019-04-08T00:00:00"/>
        <d v="2019-04-09T00:00:00"/>
        <d v="2019-04-10T00:00:00"/>
        <d v="2019-04-11T00:00:00"/>
        <d v="2019-04-12T00:00:00"/>
        <d v="2019-04-13T00:00:00"/>
        <d v="2019-04-14T00:00:00"/>
        <d v="2019-04-15T00:00:00"/>
        <d v="2019-04-16T00:00:00"/>
        <d v="2019-04-17T00:00:00"/>
        <d v="2019-04-18T00:00:00"/>
        <d v="2019-04-19T00:00:00"/>
        <d v="2019-04-20T00:00:00"/>
        <d v="2019-05-12T00:00:00"/>
        <d v="2019-05-13T00:00:00"/>
        <d v="2019-05-14T00:00:00"/>
        <d v="2019-05-15T00:00:00"/>
        <d v="2019-05-16T00:00:00"/>
        <d v="2019-05-17T00:00:00"/>
        <d v="2019-05-18T00:00:00"/>
        <d v="2019-05-19T00:00:00"/>
        <d v="2019-06-05T00:00:00"/>
        <d v="2019-06-06T00:00:00"/>
        <d v="2019-06-07T00:00:00"/>
        <d v="2019-06-08T00:00:00"/>
        <d v="2019-06-09T00:00:00"/>
        <d v="2019-06-10T00:00:00"/>
        <d v="2019-06-11T00:00:00"/>
        <d v="2019-07-01T00:00:00"/>
        <d v="2019-07-02T00:00:00"/>
        <d v="2019-07-03T00:00:00"/>
        <d v="2019-07-04T00:00:00"/>
        <d v="2019-07-05T00:00:00"/>
        <d v="2019-07-06T00:00:00"/>
        <d v="2019-07-07T00:00:00"/>
        <d v="2019-07-08T00:00:00"/>
        <d v="2019-07-09T00:00:00"/>
        <d v="2019-08-20T00:00:00"/>
        <d v="2019-08-21T00:00:00"/>
        <d v="2019-08-22T00:00:00"/>
        <d v="2019-08-23T00:00:00"/>
        <d v="2019-08-24T00:00:00"/>
        <d v="2019-08-25T00:00:00"/>
        <d v="2019-08-26T00:00:00"/>
        <d v="2019-09-10T00:00:00"/>
        <d v="2019-09-11T00:00:00"/>
        <d v="2019-09-12T00:00:00"/>
        <d v="2019-09-13T00:00:00"/>
        <d v="2019-09-14T00:00:00"/>
        <d v="2019-09-15T00:00:00"/>
        <d v="2019-09-16T00:00:00"/>
        <d v="2019-09-17T00:00:00"/>
        <d v="2019-10-10T00:00:00"/>
        <d v="2019-10-11T00:00:00"/>
        <d v="2019-10-12T00:00:00"/>
        <d v="2019-10-13T00:00:00"/>
        <d v="2019-10-14T00:00:00"/>
        <d v="2019-10-15T00:00:00"/>
        <d v="2019-10-16T00:00:00"/>
        <d v="2019-11-10T00:00:00"/>
        <d v="2019-11-11T00:00:00"/>
        <d v="2019-11-12T00:00:00"/>
        <d v="2019-11-13T00:00:00"/>
        <d v="2019-11-14T00:00:00"/>
        <d v="2019-11-15T00:00:00"/>
        <d v="2019-12-10T00:00:00"/>
        <d v="2019-12-11T00:00:00"/>
        <d v="2019-12-12T00:00:00"/>
        <d v="2019-12-13T00:00:00"/>
        <d v="2019-12-14T00:00:00"/>
        <d v="2019-12-15T00:00:00"/>
        <d v="2019-12-16T00:00:00"/>
        <d v="2019-12-17T00:00:00"/>
        <d v="2020-01-10T00:00:00"/>
        <d v="2020-01-11T00:00:00"/>
        <d v="2020-01-12T00:00:00"/>
        <d v="2020-01-13T00:00:00"/>
        <d v="2020-01-14T00:00:00"/>
        <d v="2020-01-15T00:00:00"/>
        <d v="2020-01-16T00:00:00"/>
        <d v="2020-01-17T00:00:00"/>
        <d v="2020-01-18T00:00:00"/>
        <d v="2020-01-19T00:00:00"/>
        <d v="2020-01-21T00:00:00"/>
        <d v="2020-01-22T00:00:00"/>
        <d v="2020-01-24T00:00:00"/>
        <d v="2020-01-25T00:00:00"/>
        <d v="2020-01-26T00:00:00"/>
        <d v="2020-01-27T00:00:00"/>
        <d v="2020-01-28T00:00:00"/>
        <d v="2020-01-29T00:00:00"/>
        <d v="2020-02-01T00:00:00"/>
        <d v="2020-02-02T00:00:00"/>
        <d v="2020-02-03T00:00:00"/>
        <d v="2020-02-04T00:00:00"/>
        <d v="2020-02-05T00:00:00"/>
        <d v="2020-02-06T00:00:00"/>
        <d v="2020-02-07T00:00:00"/>
        <d v="2020-02-08T00:00:00"/>
        <d v="2020-02-09T00:00:00"/>
        <d v="2020-02-10T00:00:00"/>
        <d v="2020-03-03T00:00:00"/>
        <d v="2020-03-04T00:00:00"/>
        <d v="2020-03-05T00:00:00"/>
        <d v="2020-03-06T00:00:00"/>
        <d v="2020-03-07T00:00:00"/>
        <d v="2020-03-08T00:00:00"/>
        <d v="2020-03-09T00:00:00"/>
        <d v="2020-03-10T00:00:00"/>
        <d v="2020-03-11T00:00:00"/>
        <d v="2020-03-12T00:00:00"/>
        <d v="2020-03-13T00:00:00"/>
        <d v="2020-04-07T00:00:00"/>
        <d v="2020-04-08T00:00:00"/>
        <d v="2020-04-09T00:00:00"/>
        <d v="2020-04-10T00:00:00"/>
        <d v="2020-04-11T00:00:00"/>
        <d v="2020-05-01T00:00:00"/>
        <d v="2020-05-02T00:00:00"/>
        <d v="2020-05-03T00:00:00"/>
        <d v="2020-05-04T00:00:00"/>
        <d v="2020-05-05T00:00:00"/>
        <d v="2020-05-06T00:00:00"/>
        <d v="2020-05-07T00:00:00"/>
        <d v="2020-05-08T00:00:00"/>
        <d v="2020-05-09T00:00:00"/>
        <d v="2020-05-10T00:00:00"/>
        <d v="2020-05-11T00:00:00"/>
        <d v="2020-06-01T00:00:00"/>
        <d v="2020-06-02T00:00:00"/>
        <d v="2020-06-03T00:00:00"/>
        <d v="2020-06-04T00:00:00"/>
        <d v="2020-06-05T00:00:00"/>
        <d v="2020-06-06T00:00:00"/>
        <d v="2020-06-07T00:00:00"/>
        <d v="2020-06-08T00:00:00"/>
        <d v="2020-06-09T00:00:00"/>
        <d v="2020-06-10T00:00:00"/>
        <d v="2020-06-11T00:00:00"/>
        <d v="2020-06-12T00:00:00"/>
        <d v="2020-07-08T00:00:00"/>
        <d v="2020-07-09T00:00:00"/>
        <d v="2020-07-10T00:00:00"/>
        <d v="2020-07-12T00:00:00"/>
        <d v="2020-07-13T00:00:00"/>
        <d v="2020-08-01T00:00:00"/>
        <d v="2020-08-02T00:00:00"/>
        <d v="2020-08-03T00:00:00"/>
        <d v="2020-08-04T00:00:00"/>
        <d v="2020-08-05T00:00:00"/>
        <d v="2020-08-06T00:00:00"/>
        <d v="2020-08-07T00:00:00"/>
        <d v="2020-08-08T00:00:00"/>
        <d v="2020-08-09T00:00:00"/>
        <d v="2020-09-20T00:00:00"/>
        <d v="2020-09-21T00:00:00"/>
        <d v="2020-09-22T00:00:00"/>
        <d v="2020-09-23T00:00:00"/>
        <d v="2020-09-24T00:00:00"/>
        <d v="2020-09-25T00:00:00"/>
        <d v="2020-09-26T00:00:00"/>
        <d v="2020-09-27T00:00:00"/>
        <d v="2020-10-14T00:00:00"/>
        <d v="2020-10-15T00:00:00"/>
        <d v="2020-10-16T00:00:00"/>
        <d v="2020-10-17T00:00:00"/>
        <d v="2020-10-18T00:00:00"/>
        <d v="2020-10-19T00:00:00"/>
        <d v="2020-10-20T00:00:00"/>
        <d v="2020-10-21T00:00:00"/>
        <d v="2020-11-22T00:00:00"/>
        <d v="2020-11-23T00:00:00"/>
        <d v="2020-11-24T00:00:00"/>
        <d v="2020-11-25T00:00:00"/>
        <d v="2020-11-26T00:00:00"/>
        <d v="2020-11-27T00:00:00"/>
        <d v="2020-11-28T00:00:00"/>
        <d v="2020-11-29T00:00:00"/>
        <d v="2020-11-30T00:00:00"/>
        <d v="2020-12-01T00:00:00"/>
        <d v="2020-12-02T00:00:00"/>
        <d v="2020-12-03T00:00:00"/>
        <d v="2020-12-04T00:00:00"/>
        <d v="2020-12-05T00:00:00"/>
        <d v="2020-12-06T00:00:00"/>
        <d v="2020-12-07T00:00:00"/>
        <d v="2020-12-08T00:00:00"/>
        <d v="2020-12-09T00:00:00"/>
        <d v="2020-12-10T00:00:00"/>
        <d v="2021-01-10T00:00:00"/>
        <d v="2021-01-11T00:00:00"/>
        <d v="2021-01-12T00:00:00"/>
        <d v="2021-01-13T00:00:00"/>
        <d v="2021-01-14T00:00:00"/>
        <d v="2021-01-15T00:00:00"/>
        <d v="2021-01-16T00:00:00"/>
        <d v="2021-01-17T00:00:00"/>
        <d v="2021-01-18T00:00:00"/>
        <d v="2021-02-04T00:00:00"/>
        <d v="2021-02-05T00:00:00"/>
        <d v="2021-02-06T00:00:00"/>
        <d v="2021-02-07T00:00:00"/>
        <d v="2021-02-08T00:00:00"/>
        <d v="2021-02-09T00:00:00"/>
        <d v="2021-02-10T00:00:00"/>
        <d v="2021-02-11T00:00:00"/>
        <d v="2021-02-12T00:00:00"/>
        <d v="2021-02-13T00:00:00"/>
        <d v="2021-02-14T00:00:00"/>
        <d v="2021-03-05T00:00:00"/>
        <d v="2021-03-06T00:00:00"/>
        <d v="2021-03-07T00:00:00"/>
        <d v="2021-03-08T00:00:00"/>
        <d v="2021-03-09T00:00:00"/>
        <d v="2021-03-10T00:00:00"/>
        <d v="2021-03-11T00:00:00"/>
        <d v="2021-03-12T00:00:00"/>
        <d v="2021-03-13T00:00:00"/>
        <d v="2021-03-14T00:00:00"/>
        <d v="2021-03-15T00:00:00"/>
        <d v="2021-03-16T00:00:00"/>
        <d v="2021-04-18T00:00:00"/>
        <d v="2021-04-19T00:00:00"/>
        <d v="2021-04-20T00:00:00"/>
        <d v="2021-04-21T00:00:00"/>
        <d v="2021-04-22T00:00:00"/>
        <d v="2021-04-23T00:00:00"/>
        <d v="2021-04-24T00:00:00"/>
        <d v="2021-04-25T00:00:00"/>
        <d v="2021-04-26T00:00:00"/>
        <d v="2021-05-01T00:00:00"/>
        <d v="2021-05-02T00:00:00"/>
        <d v="2021-05-03T00:00:00"/>
        <d v="2021-05-04T00:00:00"/>
        <d v="2021-05-05T00:00:00"/>
        <d v="2021-05-06T00:00:00"/>
        <d v="2021-05-07T00:00:00"/>
        <d v="2021-05-08T00:00:00"/>
        <d v="2021-05-09T00:00:00"/>
        <d v="2021-05-10T00:00:00"/>
        <d v="2021-06-12T00:00:00"/>
        <d v="2021-06-13T00:00:00"/>
        <d v="2021-06-14T00:00:00"/>
        <d v="2021-06-15T00:00:00"/>
        <d v="2021-06-16T00:00:00"/>
        <d v="2021-06-17T00:00:00"/>
        <d v="2021-06-18T00:00:00"/>
        <d v="2021-06-19T00:00:00"/>
        <d v="2021-06-20T00:00:00"/>
        <d v="2021-07-04T00:00:00"/>
        <d v="2021-07-05T00:00:00"/>
        <d v="2021-07-06T00:00:00"/>
        <d v="2021-07-07T00:00:00"/>
        <d v="2021-07-08T00:00:00"/>
        <d v="2021-07-09T00:00:00"/>
        <d v="2021-07-10T00:00:00"/>
        <d v="2021-08-12T00:00:00"/>
        <d v="2021-08-13T00:00:00"/>
        <d v="2021-08-14T00:00:00"/>
        <d v="2021-08-15T00:00:00"/>
        <d v="2021-08-16T00:00:00"/>
        <d v="2021-08-17T00:00:00"/>
        <d v="2021-08-18T00:00:00"/>
        <d v="2021-08-19T00:00:00"/>
        <d v="2021-09-01T00:00:00"/>
        <d v="2021-09-02T00:00:00"/>
        <d v="2021-09-03T00:00:00"/>
        <d v="2021-09-04T00:00:00"/>
        <d v="2021-09-05T00:00:00"/>
        <d v="2021-09-06T00:00:00"/>
        <d v="2021-09-07T00:00:00"/>
        <d v="2021-09-08T00:00:00"/>
        <d v="2021-10-10T00:00:00"/>
        <d v="2021-10-11T00:00:00"/>
        <d v="2021-10-12T00:00:00"/>
        <d v="2021-10-13T00:00:00"/>
        <d v="2021-10-14T00:00:00"/>
        <d v="2021-10-15T00:00:00"/>
        <d v="2021-10-16T00:00:00"/>
        <d v="2021-10-17T00:00:00"/>
        <d v="2021-11-01T00:00:00"/>
        <d v="2021-11-02T00:00:00"/>
        <d v="2021-11-03T00:00:00"/>
        <d v="2021-11-04T00:00:00"/>
        <d v="2021-11-05T00:00:00"/>
        <d v="2021-11-06T00:00:00"/>
        <d v="2021-11-07T00:00:00"/>
        <d v="2021-11-08T00:00:00"/>
        <d v="2021-11-09T00:00:00"/>
        <d v="2021-11-10T00:00:00"/>
        <d v="2021-11-11T00:00:00"/>
        <d v="2021-11-12T00:00:00"/>
        <d v="2021-11-13T00:00:00"/>
        <d v="2021-11-14T00:00:00"/>
        <d v="2021-11-15T00:00:00"/>
        <d v="2021-11-16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1-04T00:00:00"/>
        <d v="2022-11-05T00:00:00"/>
        <d v="2022-11-06T00:00:00"/>
        <d v="2022-11-07T00:00:00"/>
        <d v="2022-12-04T00:00:00"/>
        <d v="2022-12-05T00:00:00"/>
        <d v="2022-12-06T00:00:00"/>
        <d v="2022-12-07T00:00:00"/>
        <d v="2023-01-04T00:00:00"/>
        <d v="2023-01-05T00:00:00"/>
        <d v="2023-01-07T00:00:00"/>
        <d v="2023-01-08T00:00:00"/>
        <d v="2023-01-09T00:00:00"/>
        <d v="2023-01-1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10-01T00:00:00"/>
        <d v="2023-10-02T00:00:00"/>
        <d v="2023-10-03T00:00:00"/>
        <d v="2023-10-04T00:00:00"/>
        <d v="2023-10-05T00:00:00"/>
        <d v="2023-10-06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2-02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4-02T00:00:00"/>
        <d v="2024-04-03T00:00:00"/>
        <d v="2024-04-04T00:00:00"/>
        <d v="2024-04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4T00:00:00"/>
        <d v="2024-06-25T00:00:00"/>
        <d v="2024-06-26T00:00:00"/>
        <d v="2024-06-27T00:00:00"/>
      </sharedItems>
      <fieldGroup par="17"/>
    </cacheField>
    <cacheField name="Categorie SD document" numFmtId="0">
      <sharedItems/>
    </cacheField>
    <cacheField name="Tip Document Vanzare" numFmtId="0">
      <sharedItems/>
    </cacheField>
    <cacheField name="Valoare neta" numFmtId="167">
      <sharedItems containsSemiMixedTypes="0" containsString="0" containsNumber="1" minValue="1.94" maxValue="193050"/>
    </cacheField>
    <cacheField name="Val fara TVA" numFmtId="167">
      <sharedItems containsSemiMixedTypes="0" containsString="0" containsNumber="1" minValue="1.6302521008403399" maxValue="162226.89075630301"/>
    </cacheField>
    <cacheField name="Val TVA" numFmtId="167">
      <sharedItems containsSemiMixedTypes="0" containsString="0" containsNumber="1" minValue="0.309747899159664" maxValue="30823.109243697501"/>
    </cacheField>
    <cacheField name="Moneda Document" numFmtId="0">
      <sharedItems/>
    </cacheField>
    <cacheField name="Organizatia de vanzari" numFmtId="0">
      <sharedItems containsSemiMixedTypes="0" containsString="0" containsNumber="1" containsInteger="1" minValue="1000" maxValue="3000" count="3">
        <n v="1000"/>
        <n v="2000"/>
        <n v="3000"/>
      </sharedItems>
    </cacheField>
    <cacheField name="Denumire Organiz Vz" numFmtId="0">
      <sharedItems count="3">
        <s v="Vanzari SUD"/>
        <s v="Vanzari VEST"/>
        <s v="Vanzări EST"/>
      </sharedItems>
    </cacheField>
    <cacheField name="Canal de distributie" numFmtId="0">
      <sharedItems containsSemiMixedTypes="0" containsString="0" containsNumber="1" containsInteger="1" minValue="10" maxValue="30"/>
    </cacheField>
    <cacheField name="Divizie" numFmtId="0">
      <sharedItems containsSemiMixedTypes="0" containsString="0" containsNumber="1" containsInteger="1" minValue="10" maxValue="30" count="3">
        <n v="10"/>
        <n v="20"/>
        <n v="30"/>
      </sharedItems>
    </cacheField>
    <cacheField name="Cod Client" numFmtId="0">
      <sharedItems containsSemiMixedTypes="0" containsString="0" containsNumber="1" containsInteger="1" minValue="102000" maxValue="999999"/>
    </cacheField>
    <cacheField name="Nume Client" numFmtId="0">
      <sharedItems/>
    </cacheField>
    <cacheField name="Months (Data document)" numFmtId="0" databaseField="0">
      <fieldGroup base="2">
        <rangePr groupBy="months" startDate="2019-01-06T00:00:00" endDate="2024-06-28T00:00:00"/>
        <groupItems count="14">
          <s v="&lt;06-01-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8-06-24"/>
        </groupItems>
      </fieldGroup>
    </cacheField>
    <cacheField name="Quarters (Data document)" numFmtId="0" databaseField="0">
      <fieldGroup base="2">
        <rangePr groupBy="quarters" startDate="2019-01-06T00:00:00" endDate="2024-06-28T00:00:00"/>
        <groupItems count="6">
          <s v="&lt;06-01-19"/>
          <s v="Qtr1"/>
          <s v="Qtr2"/>
          <s v="Qtr3"/>
          <s v="Qtr4"/>
          <s v="&gt;28-06-24"/>
        </groupItems>
      </fieldGroup>
    </cacheField>
    <cacheField name="Years (Data document)" numFmtId="0" databaseField="0">
      <fieldGroup base="2">
        <rangePr groupBy="years" startDate="2019-01-06T00:00:00" endDate="2024-06-28T00:00:00"/>
        <groupItems count="8">
          <s v="&lt;06-01-19"/>
          <s v="2019"/>
          <s v="2020"/>
          <s v="2021"/>
          <s v="2022"/>
          <s v="2023"/>
          <s v="2024"/>
          <s v="&gt;28-06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7">
  <r>
    <n v="10296"/>
    <d v="1899-12-30T12:35:43"/>
    <x v="0"/>
    <s v="C"/>
    <s v="OR"/>
    <n v="300"/>
    <n v="252.10084033613401"/>
    <n v="47.899159663865497"/>
    <s v="RON"/>
    <x v="0"/>
    <x v="0"/>
    <n v="10"/>
    <x v="0"/>
    <n v="102000"/>
    <s v=" Popescu Ion"/>
  </r>
  <r>
    <n v="10297"/>
    <d v="1899-12-30T12:33:40"/>
    <x v="0"/>
    <s v="C"/>
    <s v="OR"/>
    <n v="630"/>
    <n v="529.41176470588198"/>
    <n v="100.58823529411799"/>
    <s v="RON"/>
    <x v="0"/>
    <x v="0"/>
    <n v="10"/>
    <x v="1"/>
    <n v="102003"/>
    <s v=" Georgescu Tiberiu"/>
  </r>
  <r>
    <n v="10298"/>
    <d v="1899-12-30T12:53:57"/>
    <x v="1"/>
    <s v="C"/>
    <s v="OR"/>
    <n v="528"/>
    <n v="443.697478991597"/>
    <n v="84.302521008403403"/>
    <s v="RON"/>
    <x v="0"/>
    <x v="0"/>
    <n v="10"/>
    <x v="1"/>
    <n v="102006"/>
    <s v=" Ionescu Andrei"/>
  </r>
  <r>
    <n v="10299"/>
    <d v="1899-12-30T13:33:11"/>
    <x v="2"/>
    <s v="C"/>
    <s v="OR"/>
    <n v="625.86"/>
    <n v="525.93277310924395"/>
    <n v="99.927226890756302"/>
    <s v="RON"/>
    <x v="0"/>
    <x v="0"/>
    <n v="10"/>
    <x v="1"/>
    <n v="102007"/>
    <s v=" Popa Dragos"/>
  </r>
  <r>
    <n v="10300"/>
    <d v="1899-12-30T15:18:42"/>
    <x v="3"/>
    <s v="C"/>
    <s v="OR"/>
    <n v="866.5"/>
    <n v="728.15126050420201"/>
    <n v="138.34873949579799"/>
    <s v="RON"/>
    <x v="0"/>
    <x v="0"/>
    <n v="20"/>
    <x v="1"/>
    <n v="102011"/>
    <s v=" Bogatu Dragos"/>
  </r>
  <r>
    <n v="10301"/>
    <d v="1899-12-30T15:28:20"/>
    <x v="4"/>
    <s v="C"/>
    <s v="OR"/>
    <n v="1669"/>
    <n v="1402.5210084033599"/>
    <n v="266.47899159663802"/>
    <s v="RON"/>
    <x v="0"/>
    <x v="0"/>
    <n v="30"/>
    <x v="1"/>
    <n v="102015"/>
    <s v=" Voicu Marian"/>
  </r>
  <r>
    <n v="10302"/>
    <d v="1899-12-30T15:41:21"/>
    <x v="5"/>
    <s v="A"/>
    <s v="IN"/>
    <n v="94139.78"/>
    <n v="79109.058823529398"/>
    <n v="15030.721176470601"/>
    <s v="RON"/>
    <x v="0"/>
    <x v="0"/>
    <n v="30"/>
    <x v="1"/>
    <n v="102019"/>
    <s v=" Iancu Iacob"/>
  </r>
  <r>
    <n v="10303"/>
    <d v="1899-12-30T16:18:46"/>
    <x v="6"/>
    <s v="C"/>
    <s v="OR"/>
    <n v="88.7"/>
    <n v="74.537815126050404"/>
    <n v="14.162184873949601"/>
    <s v="RON"/>
    <x v="0"/>
    <x v="0"/>
    <n v="10"/>
    <x v="0"/>
    <n v="102020"/>
    <s v=" Georgescu Viorel"/>
  </r>
  <r>
    <n v="10304"/>
    <d v="1899-12-30T16:40:23"/>
    <x v="7"/>
    <s v="C"/>
    <s v="OR"/>
    <n v="224.19"/>
    <n v="188.394957983193"/>
    <n v="35.795042016806697"/>
    <s v="RON"/>
    <x v="0"/>
    <x v="0"/>
    <n v="20"/>
    <x v="1"/>
    <n v="102023"/>
    <s v=" Poparad Aurelia"/>
  </r>
  <r>
    <n v="10305"/>
    <d v="1899-12-30T10:40:30"/>
    <x v="8"/>
    <s v="C"/>
    <s v="OR"/>
    <n v="2338.66"/>
    <n v="1965.2605042016801"/>
    <n v="373.39949579831898"/>
    <s v="RON"/>
    <x v="0"/>
    <x v="0"/>
    <n v="10"/>
    <x v="0"/>
    <n v="102027"/>
    <s v=" Macinel Victor"/>
  </r>
  <r>
    <n v="10306"/>
    <d v="1899-12-30T10:40:43"/>
    <x v="9"/>
    <s v="C"/>
    <s v="OR"/>
    <n v="909.56"/>
    <n v="764.33613445378103"/>
    <n v="145.22386554621801"/>
    <s v="RON"/>
    <x v="0"/>
    <x v="0"/>
    <n v="10"/>
    <x v="1"/>
    <n v="102011"/>
    <s v=" Bogatu Dragos"/>
  </r>
  <r>
    <n v="10307"/>
    <d v="1899-12-30T11:13:34"/>
    <x v="10"/>
    <s v="B"/>
    <s v="QT"/>
    <n v="2200"/>
    <n v="1848.7394957983199"/>
    <n v="351.26050420168099"/>
    <s v="RON"/>
    <x v="0"/>
    <x v="0"/>
    <n v="20"/>
    <x v="0"/>
    <n v="102011"/>
    <s v=" Bogatu Dragos"/>
  </r>
  <r>
    <n v="10308"/>
    <d v="1899-12-30T11:27:56"/>
    <x v="11"/>
    <s v="C"/>
    <s v="OR"/>
    <n v="1991.6"/>
    <n v="1673.6134453781499"/>
    <n v="317.986554621849"/>
    <s v="RON"/>
    <x v="0"/>
    <x v="0"/>
    <n v="10"/>
    <x v="1"/>
    <n v="102031"/>
    <s v=" Geoc Paul"/>
  </r>
  <r>
    <n v="10309"/>
    <d v="1899-12-30T11:32:10"/>
    <x v="12"/>
    <s v="B"/>
    <s v="QT"/>
    <n v="2345.36"/>
    <n v="1970.89075630252"/>
    <n v="374.46924369747899"/>
    <s v="RON"/>
    <x v="0"/>
    <x v="0"/>
    <n v="10"/>
    <x v="1"/>
    <n v="102033"/>
    <s v=" Popescu Dragos"/>
  </r>
  <r>
    <n v="10310"/>
    <d v="1899-12-30T11:39:16"/>
    <x v="13"/>
    <s v="C"/>
    <s v="OR"/>
    <n v="1252.0999999999999"/>
    <n v="1052.1848739495799"/>
    <n v="199.91512605042001"/>
    <s v="RON"/>
    <x v="0"/>
    <x v="0"/>
    <n v="10"/>
    <x v="1"/>
    <n v="102043"/>
    <s v=" Popescu Ionel"/>
  </r>
  <r>
    <n v="10311"/>
    <d v="1899-12-30T11:42:48"/>
    <x v="14"/>
    <s v="C"/>
    <s v="OR"/>
    <n v="109.24"/>
    <n v="91.798319327731093"/>
    <n v="17.441680672268902"/>
    <s v="RON"/>
    <x v="0"/>
    <x v="0"/>
    <n v="10"/>
    <x v="1"/>
    <n v="102048"/>
    <s v=" Altai Victor"/>
  </r>
  <r>
    <n v="10312"/>
    <d v="1899-12-30T11:51:40"/>
    <x v="15"/>
    <s v="C"/>
    <s v="OR"/>
    <n v="1377.32"/>
    <n v="1157.4117647058799"/>
    <n v="219.90823529411799"/>
    <s v="RON"/>
    <x v="0"/>
    <x v="0"/>
    <n v="10"/>
    <x v="2"/>
    <n v="102011"/>
    <s v=" Bogatu Dragos"/>
  </r>
  <r>
    <n v="10313"/>
    <d v="1899-12-30T12:08:43"/>
    <x v="16"/>
    <s v="C"/>
    <s v="OR"/>
    <n v="173.99"/>
    <n v="146.21008403361299"/>
    <n v="27.779915966386501"/>
    <s v="RON"/>
    <x v="0"/>
    <x v="0"/>
    <n v="20"/>
    <x v="2"/>
    <n v="102051"/>
    <s v=" Ionescu Irina"/>
  </r>
  <r>
    <n v="10314"/>
    <d v="1899-12-30T12:17:11"/>
    <x v="17"/>
    <s v="C"/>
    <s v="OR"/>
    <n v="293.22000000000003"/>
    <n v="246.40336134453801"/>
    <n v="46.816638655462199"/>
    <s v="RON"/>
    <x v="0"/>
    <x v="0"/>
    <n v="10"/>
    <x v="1"/>
    <n v="102055"/>
    <s v=" Faget Georgel"/>
  </r>
  <r>
    <n v="10315"/>
    <d v="1899-12-30T12:28:03"/>
    <x v="18"/>
    <s v="A"/>
    <s v="IN"/>
    <n v="55.46"/>
    <n v="46.605042016806699"/>
    <n v="8.8549579831932697"/>
    <s v="RON"/>
    <x v="0"/>
    <x v="0"/>
    <n v="10"/>
    <x v="2"/>
    <n v="102060"/>
    <s v=" Alioanei Ionica"/>
  </r>
  <r>
    <n v="10316"/>
    <d v="1899-12-30T12:25:32"/>
    <x v="19"/>
    <s v="A"/>
    <s v="IN"/>
    <n v="117.8"/>
    <n v="98.991596638655494"/>
    <n v="18.808403361344499"/>
    <s v="RON"/>
    <x v="0"/>
    <x v="0"/>
    <n v="10"/>
    <x v="1"/>
    <n v="102033"/>
    <s v=" Popescu Dragos"/>
  </r>
  <r>
    <n v="10317"/>
    <d v="1899-12-30T13:10:31"/>
    <x v="20"/>
    <s v="C"/>
    <s v="OR"/>
    <n v="342.86"/>
    <n v="288.11764705882399"/>
    <n v="54.742352941176499"/>
    <s v="RON"/>
    <x v="1"/>
    <x v="1"/>
    <n v="10"/>
    <x v="1"/>
    <n v="102033"/>
    <s v=" Popescu Dragos"/>
  </r>
  <r>
    <n v="10318"/>
    <d v="1899-12-30T13:18:19"/>
    <x v="21"/>
    <s v="C"/>
    <s v="OR"/>
    <n v="94.12"/>
    <n v="79.092436974789905"/>
    <n v="15.0275630252101"/>
    <s v="RON"/>
    <x v="0"/>
    <x v="0"/>
    <n v="20"/>
    <x v="1"/>
    <n v="102033"/>
    <s v=" Popescu Dragos"/>
  </r>
  <r>
    <n v="10319"/>
    <d v="1899-12-30T13:17:29"/>
    <x v="22"/>
    <s v="C"/>
    <s v="OR"/>
    <n v="15.97"/>
    <n v="13.4201680672269"/>
    <n v="2.54983193277311"/>
    <s v="RON"/>
    <x v="0"/>
    <x v="0"/>
    <n v="10"/>
    <x v="1"/>
    <n v="102075"/>
    <s v=" Albater Victor"/>
  </r>
  <r>
    <n v="10320"/>
    <d v="1899-12-30T14:09:45"/>
    <x v="23"/>
    <s v="C"/>
    <s v="OR"/>
    <n v="1485.58"/>
    <n v="1248.3865546218501"/>
    <n v="237.19344537815101"/>
    <s v="RON"/>
    <x v="0"/>
    <x v="0"/>
    <n v="10"/>
    <x v="2"/>
    <n v="102078"/>
    <s v=" Georgescu Gabriel"/>
  </r>
  <r>
    <n v="10321"/>
    <d v="1899-12-30T14:20:27"/>
    <x v="24"/>
    <s v="C"/>
    <s v="OR"/>
    <n v="73.78"/>
    <n v="62"/>
    <n v="11.78"/>
    <s v="RON"/>
    <x v="0"/>
    <x v="0"/>
    <n v="10"/>
    <x v="1"/>
    <n v="102080"/>
    <s v=" Petrica Ion Alexandru"/>
  </r>
  <r>
    <n v="10322"/>
    <d v="1899-12-30T14:48:57"/>
    <x v="25"/>
    <s v="C"/>
    <s v="OR"/>
    <n v="1114.56"/>
    <n v="936.60504201680703"/>
    <n v="177.954957983193"/>
    <s v="RON"/>
    <x v="1"/>
    <x v="1"/>
    <n v="10"/>
    <x v="1"/>
    <n v="999999"/>
    <s v=" Client ocazional"/>
  </r>
  <r>
    <n v="10323"/>
    <d v="1899-12-30T14:53:49"/>
    <x v="26"/>
    <s v="C"/>
    <s v="OR"/>
    <n v="2809.96"/>
    <n v="2361.31092436975"/>
    <n v="448.64907563025201"/>
    <s v="RON"/>
    <x v="1"/>
    <x v="1"/>
    <n v="10"/>
    <x v="0"/>
    <n v="102000"/>
    <s v=" Popescu Ion"/>
  </r>
  <r>
    <n v="10324"/>
    <d v="1899-12-30T15:00:43"/>
    <x v="27"/>
    <s v="C"/>
    <s v="OR"/>
    <n v="265.06"/>
    <n v="222.73949579831901"/>
    <n v="42.320504201680599"/>
    <s v="RON"/>
    <x v="1"/>
    <x v="1"/>
    <n v="10"/>
    <x v="1"/>
    <n v="102003"/>
    <s v=" Georgescu Tiberiu"/>
  </r>
  <r>
    <n v="10325"/>
    <d v="1899-12-30T14:58:03"/>
    <x v="28"/>
    <s v="C"/>
    <s v="OR"/>
    <n v="710.58"/>
    <n v="597.12605042016799"/>
    <n v="113.453949579832"/>
    <s v="RON"/>
    <x v="1"/>
    <x v="1"/>
    <n v="10"/>
    <x v="1"/>
    <n v="102006"/>
    <s v=" Ionescu Andrei"/>
  </r>
  <r>
    <n v="10326"/>
    <d v="1899-12-30T15:19:42"/>
    <x v="29"/>
    <s v="C"/>
    <s v="OR"/>
    <n v="143.06"/>
    <n v="120.218487394958"/>
    <n v="22.841512605041999"/>
    <s v="RON"/>
    <x v="1"/>
    <x v="1"/>
    <n v="30"/>
    <x v="0"/>
    <n v="102007"/>
    <s v=" Popa Dragos"/>
  </r>
  <r>
    <n v="10327"/>
    <d v="1899-12-30T15:23:44"/>
    <x v="30"/>
    <s v="C"/>
    <s v="OR"/>
    <n v="185.2"/>
    <n v="155.63025210084001"/>
    <n v="29.569747899159701"/>
    <s v="RON"/>
    <x v="0"/>
    <x v="0"/>
    <n v="10"/>
    <x v="1"/>
    <n v="102011"/>
    <s v=" Bogatu Dragos"/>
  </r>
  <r>
    <n v="10328"/>
    <d v="1899-12-30T15:33:50"/>
    <x v="31"/>
    <s v="C"/>
    <s v="OR"/>
    <n v="291.60000000000002"/>
    <n v="245.04201680672301"/>
    <n v="46.557983193277302"/>
    <s v="RON"/>
    <x v="0"/>
    <x v="0"/>
    <n v="10"/>
    <x v="1"/>
    <n v="102015"/>
    <s v=" Voicu Marian"/>
  </r>
  <r>
    <n v="10329"/>
    <d v="1899-12-30T15:35:40"/>
    <x v="32"/>
    <s v="C"/>
    <s v="OR"/>
    <n v="152.4"/>
    <n v="128.06722689075599"/>
    <n v="24.3327731092437"/>
    <s v="RON"/>
    <x v="0"/>
    <x v="0"/>
    <n v="10"/>
    <x v="2"/>
    <n v="102019"/>
    <s v=" Iancu Iacob"/>
  </r>
  <r>
    <n v="10330"/>
    <d v="1899-12-30T15:53:16"/>
    <x v="33"/>
    <s v="C"/>
    <s v="OR"/>
    <n v="160.08000000000001"/>
    <n v="134.52100840336101"/>
    <n v="25.558991596638698"/>
    <s v="RON"/>
    <x v="0"/>
    <x v="0"/>
    <n v="10"/>
    <x v="1"/>
    <n v="102020"/>
    <s v=" Georgescu Viorel"/>
  </r>
  <r>
    <n v="10331"/>
    <d v="1899-12-30T15:56:32"/>
    <x v="34"/>
    <s v="C"/>
    <s v="OR"/>
    <n v="103.36"/>
    <n v="86.857142857142904"/>
    <n v="16.502857142857099"/>
    <s v="RON"/>
    <x v="0"/>
    <x v="0"/>
    <n v="10"/>
    <x v="1"/>
    <n v="102023"/>
    <s v=" Poparad Aurelia"/>
  </r>
  <r>
    <n v="10332"/>
    <d v="1899-12-30T16:41:42"/>
    <x v="35"/>
    <s v="A"/>
    <s v="IN"/>
    <n v="1867.19"/>
    <n v="1569.0672268907599"/>
    <n v="298.12277310924401"/>
    <s v="RON"/>
    <x v="0"/>
    <x v="0"/>
    <n v="10"/>
    <x v="1"/>
    <n v="102027"/>
    <s v=" Macinel Victor"/>
  </r>
  <r>
    <n v="10333"/>
    <d v="1899-12-30T08:28:47"/>
    <x v="36"/>
    <s v="C"/>
    <s v="OR"/>
    <n v="170.52"/>
    <n v="143.29411764705901"/>
    <n v="27.225882352941198"/>
    <s v="RON"/>
    <x v="0"/>
    <x v="0"/>
    <n v="10"/>
    <x v="1"/>
    <n v="102029"/>
    <s v=" Mocica Victor"/>
  </r>
  <r>
    <n v="10334"/>
    <d v="1899-12-30T08:49:15"/>
    <x v="37"/>
    <s v="C"/>
    <s v="OR"/>
    <n v="92.93"/>
    <n v="78.092436974789905"/>
    <n v="14.8375630252101"/>
    <s v="RON"/>
    <x v="0"/>
    <x v="0"/>
    <n v="10"/>
    <x v="1"/>
    <n v="102030"/>
    <s v=" Tanase Radu"/>
  </r>
  <r>
    <n v="10335"/>
    <d v="1899-12-30T08:54:21"/>
    <x v="38"/>
    <s v="B"/>
    <s v="QT"/>
    <n v="468.96"/>
    <n v="394.084033613445"/>
    <n v="74.875966386554595"/>
    <s v="RON"/>
    <x v="0"/>
    <x v="0"/>
    <n v="10"/>
    <x v="1"/>
    <n v="102031"/>
    <s v=" Geoc Paul"/>
  </r>
  <r>
    <n v="10336"/>
    <d v="1899-12-30T08:30:13"/>
    <x v="39"/>
    <s v="B"/>
    <s v="QT"/>
    <n v="2.4300000000000002"/>
    <n v="2.0420168067226898"/>
    <n v="0.38798319327731101"/>
    <s v="RON"/>
    <x v="0"/>
    <x v="0"/>
    <n v="10"/>
    <x v="1"/>
    <n v="102033"/>
    <s v=" Popescu Dragos"/>
  </r>
  <r>
    <n v="10337"/>
    <d v="1899-12-30T09:24:34"/>
    <x v="40"/>
    <s v="B"/>
    <s v="QT"/>
    <n v="63.17"/>
    <n v="53.084033613445399"/>
    <n v="10.085966386554601"/>
    <s v="RON"/>
    <x v="0"/>
    <x v="0"/>
    <n v="10"/>
    <x v="1"/>
    <n v="102043"/>
    <s v=" Popescu Ionel"/>
  </r>
  <r>
    <n v="10338"/>
    <d v="1899-12-30T09:33:05"/>
    <x v="41"/>
    <s v="B"/>
    <s v="QT"/>
    <n v="93.38"/>
    <n v="78.470588235294102"/>
    <n v="14.909411764705901"/>
    <s v="RON"/>
    <x v="0"/>
    <x v="0"/>
    <n v="30"/>
    <x v="1"/>
    <n v="102048"/>
    <s v=" Altai Victor"/>
  </r>
  <r>
    <n v="10339"/>
    <d v="1899-12-30T09:54:29"/>
    <x v="42"/>
    <s v="C"/>
    <s v="OR"/>
    <n v="847.04"/>
    <n v="711.79831932773095"/>
    <n v="135.24168067226901"/>
    <s v="RON"/>
    <x v="0"/>
    <x v="0"/>
    <n v="10"/>
    <x v="1"/>
    <n v="102050"/>
    <s v=" Frumuselu Dragos"/>
  </r>
  <r>
    <n v="10340"/>
    <d v="1899-12-30T10:06:29"/>
    <x v="43"/>
    <s v="C"/>
    <s v="OR"/>
    <n v="2185.6799999999998"/>
    <n v="1836.7058823529401"/>
    <n v="348.97411764705902"/>
    <s v="RON"/>
    <x v="0"/>
    <x v="0"/>
    <n v="10"/>
    <x v="1"/>
    <n v="102051"/>
    <s v=" Ionescu Irina"/>
  </r>
  <r>
    <n v="10341"/>
    <d v="1899-12-30T09:37:32"/>
    <x v="44"/>
    <s v="C"/>
    <s v="OR"/>
    <n v="11524.26"/>
    <n v="9684.2521008403401"/>
    <n v="1840.0078991596599"/>
    <s v="RON"/>
    <x v="0"/>
    <x v="0"/>
    <n v="10"/>
    <x v="1"/>
    <n v="102033"/>
    <s v=" Popescu Dragos"/>
  </r>
  <r>
    <n v="10342"/>
    <d v="1899-12-30T10:31:45"/>
    <x v="45"/>
    <s v="C"/>
    <s v="OR"/>
    <n v="814.69"/>
    <n v="684.61344537815103"/>
    <n v="130.076554621849"/>
    <s v="RON"/>
    <x v="1"/>
    <x v="1"/>
    <n v="10"/>
    <x v="1"/>
    <n v="102060"/>
    <s v=" Alioanei Ionica"/>
  </r>
  <r>
    <n v="10343"/>
    <d v="1899-12-30T10:50:30"/>
    <x v="46"/>
    <s v="C"/>
    <s v="OR"/>
    <n v="2635"/>
    <n v="2214.2857142857101"/>
    <n v="420.71428571428601"/>
    <s v="RON"/>
    <x v="1"/>
    <x v="1"/>
    <n v="10"/>
    <x v="1"/>
    <n v="102065"/>
    <s v=" Ion Dragos Viorel"/>
  </r>
  <r>
    <n v="10344"/>
    <d v="1899-12-30T10:48:04"/>
    <x v="47"/>
    <s v="C"/>
    <s v="OR"/>
    <n v="66.83"/>
    <n v="56.1596638655462"/>
    <n v="10.6703361344538"/>
    <s v="RON"/>
    <x v="1"/>
    <x v="1"/>
    <n v="10"/>
    <x v="1"/>
    <n v="102069"/>
    <s v=" Popescu Dorin"/>
  </r>
  <r>
    <n v="10345"/>
    <d v="1899-12-30T11:10:31"/>
    <x v="48"/>
    <s v="A"/>
    <s v="IN"/>
    <n v="106.72"/>
    <n v="89.6806722689076"/>
    <n v="17.039327731092399"/>
    <s v="RON"/>
    <x v="1"/>
    <x v="1"/>
    <n v="10"/>
    <x v="1"/>
    <n v="102074"/>
    <s v=" Olfim Marius"/>
  </r>
  <r>
    <n v="10346"/>
    <d v="1899-12-30T11:26:13"/>
    <x v="49"/>
    <s v="A"/>
    <s v="IN"/>
    <n v="67.22"/>
    <n v="56.487394957983199"/>
    <n v="10.7326050420168"/>
    <s v="RON"/>
    <x v="1"/>
    <x v="1"/>
    <n v="10"/>
    <x v="1"/>
    <n v="102033"/>
    <s v=" Popescu Dragos"/>
  </r>
  <r>
    <n v="10347"/>
    <d v="1899-12-30T11:44:01"/>
    <x v="50"/>
    <s v="A"/>
    <s v="IN"/>
    <n v="557.78"/>
    <n v="468.72268907563"/>
    <n v="89.057310924369801"/>
    <s v="RON"/>
    <x v="1"/>
    <x v="1"/>
    <n v="10"/>
    <x v="1"/>
    <n v="102078"/>
    <s v=" Georgescu Gabriel"/>
  </r>
  <r>
    <n v="10348"/>
    <d v="1899-12-30T11:46:35"/>
    <x v="51"/>
    <s v="C"/>
    <s v="OR"/>
    <n v="3270.58"/>
    <n v="2748.3865546218499"/>
    <n v="522.19344537815095"/>
    <s v="RON"/>
    <x v="1"/>
    <x v="1"/>
    <n v="30"/>
    <x v="1"/>
    <n v="102080"/>
    <s v=" Petrica Ion Alexandru"/>
  </r>
  <r>
    <n v="10349"/>
    <d v="1899-12-30T11:40:51"/>
    <x v="52"/>
    <s v="B"/>
    <s v="QT"/>
    <n v="99.15"/>
    <n v="83.3193277310924"/>
    <n v="15.8306722689076"/>
    <s v="RON"/>
    <x v="1"/>
    <x v="1"/>
    <n v="10"/>
    <x v="1"/>
    <n v="999999"/>
    <s v=" Client ocazional"/>
  </r>
  <r>
    <n v="10350"/>
    <d v="1899-12-30T12:03:16"/>
    <x v="53"/>
    <s v="B"/>
    <s v="QT"/>
    <n v="41.18"/>
    <n v="34.605042016806699"/>
    <n v="6.5749579831932801"/>
    <s v="RON"/>
    <x v="0"/>
    <x v="0"/>
    <n v="10"/>
    <x v="1"/>
    <n v="102000"/>
    <s v=" Popescu Ion"/>
  </r>
  <r>
    <n v="10351"/>
    <d v="1899-12-30T12:16:26"/>
    <x v="54"/>
    <s v="B"/>
    <s v="QT"/>
    <n v="58.35"/>
    <n v="49.033613445378201"/>
    <n v="9.3163865546218503"/>
    <s v="RON"/>
    <x v="0"/>
    <x v="0"/>
    <n v="10"/>
    <x v="1"/>
    <n v="102003"/>
    <s v=" Georgescu Tiberiu"/>
  </r>
  <r>
    <n v="10352"/>
    <d v="1899-12-30T12:26:44"/>
    <x v="55"/>
    <s v="C"/>
    <s v="OR"/>
    <n v="1315.04"/>
    <n v="1105.0756302520999"/>
    <n v="209.96436974789901"/>
    <s v="RON"/>
    <x v="0"/>
    <x v="0"/>
    <n v="10"/>
    <x v="1"/>
    <n v="999999"/>
    <s v=" Client ocazional"/>
  </r>
  <r>
    <n v="10353"/>
    <d v="1899-12-30T12:27:09"/>
    <x v="56"/>
    <s v="C"/>
    <s v="OR"/>
    <n v="521.63"/>
    <n v="438.34453781512599"/>
    <n v="83.285462184874007"/>
    <s v="RON"/>
    <x v="0"/>
    <x v="0"/>
    <n v="10"/>
    <x v="1"/>
    <n v="102007"/>
    <s v=" Popa Dragos"/>
  </r>
  <r>
    <n v="10354"/>
    <d v="1899-12-30T12:15:43"/>
    <x v="57"/>
    <s v="C"/>
    <s v="OR"/>
    <n v="540.86"/>
    <n v="454.504201680672"/>
    <n v="86.355798319327704"/>
    <s v="RON"/>
    <x v="0"/>
    <x v="0"/>
    <n v="10"/>
    <x v="1"/>
    <n v="102011"/>
    <s v=" Bogatu Dragos"/>
  </r>
  <r>
    <n v="10355"/>
    <d v="1899-12-30T13:45:54"/>
    <x v="58"/>
    <s v="C"/>
    <s v="OR"/>
    <n v="41.4"/>
    <n v="34.789915966386602"/>
    <n v="6.6100840336134503"/>
    <s v="RON"/>
    <x v="0"/>
    <x v="0"/>
    <n v="10"/>
    <x v="1"/>
    <n v="102015"/>
    <s v=" Voicu Marian"/>
  </r>
  <r>
    <n v="10356"/>
    <d v="1899-12-30T13:59:24"/>
    <x v="59"/>
    <s v="C"/>
    <s v="OR"/>
    <n v="604.54"/>
    <n v="508.01680672268901"/>
    <n v="96.523193277310895"/>
    <s v="RON"/>
    <x v="0"/>
    <x v="0"/>
    <n v="10"/>
    <x v="1"/>
    <n v="102019"/>
    <s v=" Iancu Iacob"/>
  </r>
  <r>
    <n v="10357"/>
    <d v="1899-12-30T14:04:13"/>
    <x v="60"/>
    <s v="C"/>
    <s v="OR"/>
    <n v="4.2"/>
    <n v="3.52941176470588"/>
    <n v="0.67058823529411804"/>
    <s v="RON"/>
    <x v="0"/>
    <x v="0"/>
    <n v="10"/>
    <x v="1"/>
    <n v="102020"/>
    <s v=" Georgescu Viorel"/>
  </r>
  <r>
    <n v="10358"/>
    <d v="1899-12-30T14:11:13"/>
    <x v="61"/>
    <s v="A"/>
    <s v="IN"/>
    <n v="185.25"/>
    <n v="155.67226890756299"/>
    <n v="29.577731092436998"/>
    <s v="RON"/>
    <x v="0"/>
    <x v="0"/>
    <n v="10"/>
    <x v="1"/>
    <n v="102011"/>
    <s v=" Bogatu Dragos"/>
  </r>
  <r>
    <n v="10359"/>
    <d v="1899-12-30T14:21:37"/>
    <x v="62"/>
    <s v="C"/>
    <s v="OR"/>
    <n v="2440.34"/>
    <n v="2050.7058823529401"/>
    <n v="389.63411764705899"/>
    <s v="RON"/>
    <x v="0"/>
    <x v="0"/>
    <n v="20"/>
    <x v="0"/>
    <n v="102027"/>
    <s v=" Macinel Victor"/>
  </r>
  <r>
    <n v="10360"/>
    <d v="1899-12-30T15:10:16"/>
    <x v="63"/>
    <s v="C"/>
    <s v="OR"/>
    <n v="16.809999999999999"/>
    <n v="14.126050420168101"/>
    <n v="2.6839495798319302"/>
    <s v="RON"/>
    <x v="0"/>
    <x v="0"/>
    <n v="10"/>
    <x v="1"/>
    <n v="102029"/>
    <s v=" Mocica Victor"/>
  </r>
  <r>
    <n v="10361"/>
    <d v="1899-12-30T15:26:54"/>
    <x v="64"/>
    <s v="C"/>
    <s v="OR"/>
    <n v="283.14"/>
    <n v="237.93277310924401"/>
    <n v="45.207226890756303"/>
    <s v="RON"/>
    <x v="0"/>
    <x v="0"/>
    <n v="10"/>
    <x v="1"/>
    <n v="102030"/>
    <s v=" Tanase Radu"/>
  </r>
  <r>
    <n v="10362"/>
    <d v="1899-12-30T15:25:36"/>
    <x v="65"/>
    <s v="C"/>
    <s v="OR"/>
    <n v="193.28"/>
    <n v="162.420168067227"/>
    <n v="30.859831932773101"/>
    <s v="RON"/>
    <x v="0"/>
    <x v="0"/>
    <n v="10"/>
    <x v="1"/>
    <n v="102031"/>
    <s v=" Geoc Paul"/>
  </r>
  <r>
    <n v="10363"/>
    <d v="1899-12-30T15:23:23"/>
    <x v="66"/>
    <s v="C"/>
    <s v="OR"/>
    <n v="95891.4"/>
    <n v="80581.008403361397"/>
    <n v="15310.391596638699"/>
    <s v="RON"/>
    <x v="1"/>
    <x v="1"/>
    <n v="10"/>
    <x v="1"/>
    <n v="102033"/>
    <s v=" Popescu Dragos"/>
  </r>
  <r>
    <n v="10364"/>
    <d v="1899-12-30T15:52:22"/>
    <x v="67"/>
    <s v="C"/>
    <s v="OR"/>
    <n v="133.38"/>
    <n v="112.084033613445"/>
    <n v="21.2959663865546"/>
    <s v="RON"/>
    <x v="1"/>
    <x v="1"/>
    <n v="10"/>
    <x v="1"/>
    <n v="102043"/>
    <s v=" Popescu Ionel"/>
  </r>
  <r>
    <n v="10365"/>
    <d v="1899-12-30T16:06:26"/>
    <x v="68"/>
    <s v="C"/>
    <s v="OR"/>
    <n v="59.58"/>
    <n v="50.067226890756302"/>
    <n v="9.5127731092436996"/>
    <s v="RON"/>
    <x v="1"/>
    <x v="1"/>
    <n v="10"/>
    <x v="1"/>
    <n v="999999"/>
    <s v=" Client ocazional"/>
  </r>
  <r>
    <n v="10366"/>
    <d v="1899-12-30T16:13:30"/>
    <x v="69"/>
    <s v="C"/>
    <s v="OR"/>
    <n v="687.69"/>
    <n v="577.89075630252103"/>
    <n v="109.799243697479"/>
    <s v="RON"/>
    <x v="0"/>
    <x v="0"/>
    <n v="10"/>
    <x v="1"/>
    <n v="102050"/>
    <s v=" Frumuselu Dragos"/>
  </r>
  <r>
    <n v="10367"/>
    <d v="1899-12-30T16:24:00"/>
    <x v="70"/>
    <s v="C"/>
    <s v="OR"/>
    <n v="17.100000000000001"/>
    <n v="14.3697478991597"/>
    <n v="2.7302521008403402"/>
    <s v="RON"/>
    <x v="2"/>
    <x v="2"/>
    <n v="10"/>
    <x v="0"/>
    <n v="102051"/>
    <s v=" Ionescu Irina"/>
  </r>
  <r>
    <n v="10368"/>
    <d v="1899-12-30T16:30:07"/>
    <x v="71"/>
    <s v="C"/>
    <s v="OR"/>
    <n v="28"/>
    <n v="23.529411764705898"/>
    <n v="4.4705882352941204"/>
    <s v="RON"/>
    <x v="2"/>
    <x v="2"/>
    <n v="10"/>
    <x v="0"/>
    <n v="102055"/>
    <s v=" Faget Georgel"/>
  </r>
  <r>
    <n v="10369"/>
    <d v="1899-12-30T16:31:42"/>
    <x v="72"/>
    <s v="C"/>
    <s v="OR"/>
    <n v="54.62"/>
    <n v="45.899159663865497"/>
    <n v="8.7208403361344509"/>
    <s v="RON"/>
    <x v="2"/>
    <x v="2"/>
    <n v="10"/>
    <x v="0"/>
    <n v="102011"/>
    <s v=" Bogatu Dragos"/>
  </r>
  <r>
    <n v="10370"/>
    <d v="1899-12-30T17:03:54"/>
    <x v="73"/>
    <s v="C"/>
    <s v="OR"/>
    <n v="407.57"/>
    <n v="342.495798319328"/>
    <n v="65.074201680672303"/>
    <s v="RON"/>
    <x v="2"/>
    <x v="2"/>
    <n v="10"/>
    <x v="0"/>
    <n v="102065"/>
    <s v=" Ion Dragos Viorel"/>
  </r>
  <r>
    <n v="10371"/>
    <d v="1899-12-30T08:28:47"/>
    <x v="74"/>
    <s v="C"/>
    <s v="OR"/>
    <n v="216.8"/>
    <n v="182.18487394958001"/>
    <n v="34.615126050420201"/>
    <s v="RON"/>
    <x v="2"/>
    <x v="2"/>
    <n v="10"/>
    <x v="0"/>
    <n v="102069"/>
    <s v=" Popescu Dorin"/>
  </r>
  <r>
    <n v="10372"/>
    <d v="1899-12-30T09:22:23"/>
    <x v="75"/>
    <s v="A"/>
    <s v="IN"/>
    <n v="276.45999999999998"/>
    <n v="232.31932773109199"/>
    <n v="44.140672268907501"/>
    <s v="RON"/>
    <x v="2"/>
    <x v="2"/>
    <n v="10"/>
    <x v="0"/>
    <n v="102011"/>
    <s v=" Bogatu Dragos"/>
  </r>
  <r>
    <n v="10373"/>
    <d v="1899-12-30T09:24:28"/>
    <x v="76"/>
    <s v="C"/>
    <s v="OR"/>
    <n v="506.65"/>
    <n v="425.75630252100802"/>
    <n v="80.893697478991598"/>
    <s v="RON"/>
    <x v="2"/>
    <x v="2"/>
    <n v="10"/>
    <x v="0"/>
    <n v="102075"/>
    <s v=" Albater Victor"/>
  </r>
  <r>
    <n v="10374"/>
    <d v="1899-12-30T09:26:12"/>
    <x v="77"/>
    <s v="C"/>
    <s v="OR"/>
    <n v="535.32000000000005"/>
    <n v="449.84873949579799"/>
    <n v="85.471260504201695"/>
    <s v="RON"/>
    <x v="2"/>
    <x v="2"/>
    <n v="20"/>
    <x v="2"/>
    <n v="102078"/>
    <s v=" Georgescu Gabriel"/>
  </r>
  <r>
    <n v="10375"/>
    <d v="1899-12-30T09:51:57"/>
    <x v="78"/>
    <s v="C"/>
    <s v="OR"/>
    <n v="420.67"/>
    <n v="353.504201680672"/>
    <n v="67.165798319327706"/>
    <s v="RON"/>
    <x v="2"/>
    <x v="2"/>
    <n v="20"/>
    <x v="2"/>
    <n v="102080"/>
    <s v=" Petrica Ion Alexandru"/>
  </r>
  <r>
    <n v="10376"/>
    <d v="1899-12-30T09:56:38"/>
    <x v="79"/>
    <s v="C"/>
    <s v="OR"/>
    <n v="326.55"/>
    <n v="274.41176470588198"/>
    <n v="52.138235294117599"/>
    <s v="RON"/>
    <x v="0"/>
    <x v="0"/>
    <n v="10"/>
    <x v="1"/>
    <n v="999999"/>
    <s v=" Client ocazional"/>
  </r>
  <r>
    <n v="10377"/>
    <d v="1899-12-30T10:08:01"/>
    <x v="80"/>
    <s v="C"/>
    <s v="OR"/>
    <n v="623.99"/>
    <n v="524.36134453781494"/>
    <n v="99.628655462184796"/>
    <s v="RON"/>
    <x v="0"/>
    <x v="0"/>
    <n v="20"/>
    <x v="0"/>
    <n v="102000"/>
    <s v=" Popescu Ion"/>
  </r>
  <r>
    <n v="10378"/>
    <d v="1899-12-30T10:17:05"/>
    <x v="81"/>
    <s v="C"/>
    <s v="OR"/>
    <n v="963.87"/>
    <n v="809.97478991596597"/>
    <n v="153.89521008403401"/>
    <s v="RON"/>
    <x v="0"/>
    <x v="0"/>
    <n v="10"/>
    <x v="1"/>
    <n v="102003"/>
    <s v=" Georgescu Tiberiu"/>
  </r>
  <r>
    <n v="10379"/>
    <d v="1899-12-30T10:11:57"/>
    <x v="82"/>
    <s v="C"/>
    <s v="OR"/>
    <n v="165.06"/>
    <n v="138.70588235294099"/>
    <n v="26.3541176470588"/>
    <s v="RON"/>
    <x v="0"/>
    <x v="0"/>
    <n v="10"/>
    <x v="1"/>
    <n v="102006"/>
    <s v=" Ionescu Andrei"/>
  </r>
  <r>
    <n v="10380"/>
    <d v="1899-12-30T10:30:38"/>
    <x v="83"/>
    <s v="B"/>
    <s v="QT"/>
    <n v="79.5"/>
    <n v="66.806722689075599"/>
    <n v="12.693277310924399"/>
    <s v="RON"/>
    <x v="0"/>
    <x v="0"/>
    <n v="10"/>
    <x v="1"/>
    <n v="102007"/>
    <s v=" Popa Dragos"/>
  </r>
  <r>
    <n v="10381"/>
    <d v="1899-12-30T10:43:53"/>
    <x v="84"/>
    <s v="C"/>
    <s v="OR"/>
    <n v="183.19"/>
    <n v="153.941176470588"/>
    <n v="29.248823529411801"/>
    <s v="RON"/>
    <x v="0"/>
    <x v="0"/>
    <n v="10"/>
    <x v="1"/>
    <n v="102011"/>
    <s v=" Bogatu Dragos"/>
  </r>
  <r>
    <n v="10382"/>
    <d v="1899-12-30T10:39:56"/>
    <x v="85"/>
    <s v="C"/>
    <s v="OR"/>
    <n v="2883.2"/>
    <n v="2422.8571428571399"/>
    <n v="460.34285714285699"/>
    <s v="RON"/>
    <x v="0"/>
    <x v="0"/>
    <n v="10"/>
    <x v="1"/>
    <n v="102015"/>
    <s v=" Voicu Marian"/>
  </r>
  <r>
    <n v="10383"/>
    <d v="1899-12-30T10:49:21"/>
    <x v="86"/>
    <s v="C"/>
    <s v="OR"/>
    <n v="1172.8499999999999"/>
    <n v="985.58823529411802"/>
    <n v="187.261764705882"/>
    <s v="RON"/>
    <x v="0"/>
    <x v="0"/>
    <n v="10"/>
    <x v="1"/>
    <n v="102019"/>
    <s v=" Iancu Iacob"/>
  </r>
  <r>
    <n v="10384"/>
    <d v="1899-12-30T10:54:30"/>
    <x v="87"/>
    <s v="A"/>
    <s v="IN"/>
    <n v="958.42"/>
    <n v="805.39495798319297"/>
    <n v="153.02504201680699"/>
    <s v="RON"/>
    <x v="0"/>
    <x v="0"/>
    <n v="10"/>
    <x v="1"/>
    <n v="102020"/>
    <s v=" Georgescu Viorel"/>
  </r>
  <r>
    <n v="10385"/>
    <d v="1899-12-30T10:57:10"/>
    <x v="88"/>
    <s v="C"/>
    <s v="OR"/>
    <n v="436.2"/>
    <n v="366.55462184874"/>
    <n v="69.645378151260502"/>
    <s v="RON"/>
    <x v="0"/>
    <x v="0"/>
    <n v="20"/>
    <x v="1"/>
    <n v="102023"/>
    <s v=" Poparad Aurelia"/>
  </r>
  <r>
    <n v="10386"/>
    <d v="1899-12-30T10:55:04"/>
    <x v="89"/>
    <s v="A"/>
    <s v="IN"/>
    <n v="1411.94"/>
    <n v="1186.5042016806699"/>
    <n v="225.435798319328"/>
    <s v="RON"/>
    <x v="0"/>
    <x v="0"/>
    <n v="10"/>
    <x v="1"/>
    <n v="102027"/>
    <s v=" Macinel Victor"/>
  </r>
  <r>
    <n v="10387"/>
    <d v="1899-12-30T11:08:46"/>
    <x v="90"/>
    <s v="C"/>
    <s v="OR"/>
    <n v="118.66"/>
    <n v="99.714285714285694"/>
    <n v="18.945714285714299"/>
    <s v="RON"/>
    <x v="1"/>
    <x v="1"/>
    <n v="30"/>
    <x v="1"/>
    <n v="102029"/>
    <s v=" Mocica Victor"/>
  </r>
  <r>
    <n v="10388"/>
    <d v="1899-12-30T11:20:28"/>
    <x v="91"/>
    <s v="C"/>
    <s v="OR"/>
    <n v="2530.36"/>
    <n v="2126.3529411764698"/>
    <n v="404.00705882352901"/>
    <s v="RON"/>
    <x v="1"/>
    <x v="1"/>
    <n v="10"/>
    <x v="1"/>
    <n v="102030"/>
    <s v=" Tanase Radu"/>
  </r>
  <r>
    <n v="10389"/>
    <d v="1899-12-30T11:57:45"/>
    <x v="92"/>
    <s v="C"/>
    <s v="OR"/>
    <n v="51.85"/>
    <n v="43.571428571428598"/>
    <n v="8.2785714285714196"/>
    <s v="RON"/>
    <x v="1"/>
    <x v="1"/>
    <n v="30"/>
    <x v="1"/>
    <n v="102031"/>
    <s v=" Geoc Paul"/>
  </r>
  <r>
    <n v="10390"/>
    <d v="1899-12-30T12:03:50"/>
    <x v="93"/>
    <s v="C"/>
    <s v="OR"/>
    <n v="29.41"/>
    <n v="24.714285714285701"/>
    <n v="4.6957142857142804"/>
    <s v="RON"/>
    <x v="0"/>
    <x v="0"/>
    <n v="10"/>
    <x v="1"/>
    <n v="102033"/>
    <s v=" Popescu Dragos"/>
  </r>
  <r>
    <n v="10391"/>
    <d v="1899-12-30T12:17:22"/>
    <x v="94"/>
    <s v="B"/>
    <s v="QT"/>
    <n v="77.290000000000006"/>
    <n v="64.949579831932795"/>
    <n v="12.340420168067199"/>
    <s v="RON"/>
    <x v="1"/>
    <x v="1"/>
    <n v="10"/>
    <x v="0"/>
    <n v="999999"/>
    <s v=" Client ocazional"/>
  </r>
  <r>
    <n v="10392"/>
    <d v="1899-12-30T12:24:12"/>
    <x v="95"/>
    <s v="A"/>
    <s v="IN"/>
    <n v="882"/>
    <n v="741.17647058823502"/>
    <n v="140.82352941176501"/>
    <s v="RON"/>
    <x v="1"/>
    <x v="1"/>
    <n v="30"/>
    <x v="0"/>
    <n v="102048"/>
    <s v=" Altai Victor"/>
  </r>
  <r>
    <n v="10393"/>
    <d v="1899-12-30T13:00:35"/>
    <x v="96"/>
    <s v="B"/>
    <s v="QT"/>
    <n v="4910.8500000000004"/>
    <n v="4126.7647058823504"/>
    <n v="784.08529411764698"/>
    <s v="RON"/>
    <x v="1"/>
    <x v="1"/>
    <n v="10"/>
    <x v="0"/>
    <n v="102050"/>
    <s v=" Frumuselu Dragos"/>
  </r>
  <r>
    <n v="10394"/>
    <d v="1899-12-30T13:09:46"/>
    <x v="97"/>
    <s v="B"/>
    <s v="QT"/>
    <n v="505.04"/>
    <n v="424.40336134453798"/>
    <n v="80.636638655462207"/>
    <s v="RON"/>
    <x v="0"/>
    <x v="0"/>
    <n v="10"/>
    <x v="1"/>
    <n v="102051"/>
    <s v=" Ionescu Irina"/>
  </r>
  <r>
    <n v="10395"/>
    <d v="1899-12-30T13:39:20"/>
    <x v="98"/>
    <s v="B"/>
    <s v="QT"/>
    <n v="408.03"/>
    <n v="342.88235294117601"/>
    <n v="65.147647058823495"/>
    <s v="RON"/>
    <x v="2"/>
    <x v="2"/>
    <n v="10"/>
    <x v="0"/>
    <n v="102055"/>
    <s v=" Faget Georgel"/>
  </r>
  <r>
    <n v="10396"/>
    <d v="1899-12-30T13:47:43"/>
    <x v="99"/>
    <s v="C"/>
    <s v="OR"/>
    <n v="2036.9"/>
    <n v="1711.68067226891"/>
    <n v="325.21932773109199"/>
    <s v="RON"/>
    <x v="2"/>
    <x v="2"/>
    <n v="10"/>
    <x v="0"/>
    <n v="102060"/>
    <s v=" Alioanei Ionica"/>
  </r>
  <r>
    <n v="10397"/>
    <d v="1899-12-30T14:03:35"/>
    <x v="100"/>
    <s v="C"/>
    <s v="OR"/>
    <n v="2250.42"/>
    <n v="1891.10924369748"/>
    <n v="359.31075630252099"/>
    <s v="RON"/>
    <x v="2"/>
    <x v="2"/>
    <n v="20"/>
    <x v="2"/>
    <n v="102065"/>
    <s v=" Ion Dragos Viorel"/>
  </r>
  <r>
    <n v="10398"/>
    <d v="1899-12-30T13:59:09"/>
    <x v="101"/>
    <s v="A"/>
    <s v="IN"/>
    <n v="395.63"/>
    <n v="332.46218487394998"/>
    <n v="63.167815126050399"/>
    <s v="RON"/>
    <x v="2"/>
    <x v="2"/>
    <n v="20"/>
    <x v="2"/>
    <n v="102069"/>
    <s v=" Popescu Dorin"/>
  </r>
  <r>
    <n v="10399"/>
    <d v="1899-12-30T14:12:17"/>
    <x v="102"/>
    <s v="C"/>
    <s v="OR"/>
    <n v="782.55"/>
    <n v="657.60504201680703"/>
    <n v="124.94495798319301"/>
    <s v="RON"/>
    <x v="2"/>
    <x v="2"/>
    <n v="20"/>
    <x v="0"/>
    <n v="102074"/>
    <s v=" Olfim Marius"/>
  </r>
  <r>
    <n v="10481"/>
    <d v="1899-12-30T09:43:32"/>
    <x v="103"/>
    <s v="C"/>
    <s v="OR"/>
    <n v="20.64"/>
    <n v="17.344537815126099"/>
    <n v="3.29546218487395"/>
    <s v="RON"/>
    <x v="0"/>
    <x v="0"/>
    <n v="10"/>
    <x v="0"/>
    <n v="102000"/>
    <s v=" Popescu Ion"/>
  </r>
  <r>
    <n v="10482"/>
    <d v="1899-12-30T09:45:53"/>
    <x v="104"/>
    <s v="C"/>
    <s v="OR"/>
    <n v="333.14"/>
    <n v="279.94957983193302"/>
    <n v="53.190420168067199"/>
    <s v="RON"/>
    <x v="0"/>
    <x v="0"/>
    <n v="10"/>
    <x v="1"/>
    <n v="102003"/>
    <s v=" Georgescu Tiberiu"/>
  </r>
  <r>
    <n v="10483"/>
    <d v="1899-12-30T09:56:00"/>
    <x v="105"/>
    <s v="C"/>
    <s v="OR"/>
    <n v="1395.61"/>
    <n v="1172.78151260504"/>
    <n v="222.82848739495799"/>
    <s v="RON"/>
    <x v="0"/>
    <x v="0"/>
    <n v="10"/>
    <x v="1"/>
    <n v="102006"/>
    <s v=" Ionescu Andrei"/>
  </r>
  <r>
    <n v="10484"/>
    <d v="1899-12-30T10:20:38"/>
    <x v="106"/>
    <s v="C"/>
    <s v="OR"/>
    <n v="248.68"/>
    <n v="208.974789915966"/>
    <n v="39.705210084033602"/>
    <s v="RON"/>
    <x v="0"/>
    <x v="0"/>
    <n v="10"/>
    <x v="1"/>
    <n v="102007"/>
    <s v=" Popa Dragos"/>
  </r>
  <r>
    <n v="10485"/>
    <d v="1899-12-30T10:26:16"/>
    <x v="107"/>
    <s v="C"/>
    <s v="OR"/>
    <n v="155.08000000000001"/>
    <n v="130.31932773109199"/>
    <n v="24.760672268907602"/>
    <s v="RON"/>
    <x v="0"/>
    <x v="0"/>
    <n v="20"/>
    <x v="1"/>
    <n v="102011"/>
    <s v=" Bogatu Dragos"/>
  </r>
  <r>
    <n v="10486"/>
    <d v="1899-12-30T10:27:17"/>
    <x v="108"/>
    <s v="C"/>
    <s v="OR"/>
    <n v="39.1"/>
    <n v="32.857142857142897"/>
    <n v="6.2428571428571402"/>
    <s v="RON"/>
    <x v="0"/>
    <x v="0"/>
    <n v="30"/>
    <x v="1"/>
    <n v="102015"/>
    <s v=" Voicu Marian"/>
  </r>
  <r>
    <n v="10487"/>
    <d v="1899-12-30T10:51:05"/>
    <x v="109"/>
    <s v="A"/>
    <s v="IN"/>
    <n v="2203.36"/>
    <n v="1851.56302521008"/>
    <n v="351.79697478991602"/>
    <s v="RON"/>
    <x v="0"/>
    <x v="0"/>
    <n v="30"/>
    <x v="1"/>
    <n v="102019"/>
    <s v=" Iancu Iacob"/>
  </r>
  <r>
    <n v="10488"/>
    <d v="1899-12-30T10:58:16"/>
    <x v="110"/>
    <s v="C"/>
    <s v="OR"/>
    <n v="511.56"/>
    <n v="429.88235294117601"/>
    <n v="81.677647058823496"/>
    <s v="RON"/>
    <x v="0"/>
    <x v="0"/>
    <n v="10"/>
    <x v="0"/>
    <n v="102020"/>
    <s v=" Georgescu Viorel"/>
  </r>
  <r>
    <n v="10489"/>
    <d v="1899-12-30T11:08:34"/>
    <x v="111"/>
    <s v="C"/>
    <s v="OR"/>
    <n v="235.4"/>
    <n v="197.81512605041999"/>
    <n v="37.584873949579801"/>
    <s v="RON"/>
    <x v="0"/>
    <x v="0"/>
    <n v="20"/>
    <x v="1"/>
    <n v="102023"/>
    <s v=" Poparad Aurelia"/>
  </r>
  <r>
    <n v="10490"/>
    <d v="1899-12-30T11:11:15"/>
    <x v="112"/>
    <s v="C"/>
    <s v="OR"/>
    <n v="275.08"/>
    <n v="231.15966386554601"/>
    <n v="43.920336134453798"/>
    <s v="RON"/>
    <x v="0"/>
    <x v="0"/>
    <n v="10"/>
    <x v="0"/>
    <n v="102027"/>
    <s v=" Macinel Victor"/>
  </r>
  <r>
    <n v="10491"/>
    <d v="1899-12-30T11:14:14"/>
    <x v="112"/>
    <s v="C"/>
    <s v="OR"/>
    <n v="339.65"/>
    <n v="285.420168067227"/>
    <n v="54.229831932773102"/>
    <s v="RON"/>
    <x v="0"/>
    <x v="0"/>
    <n v="10"/>
    <x v="1"/>
    <n v="102011"/>
    <s v=" Bogatu Dragos"/>
  </r>
  <r>
    <n v="10492"/>
    <d v="1899-12-30T11:27:51"/>
    <x v="113"/>
    <s v="B"/>
    <s v="QT"/>
    <n v="335.29"/>
    <n v="281.75630252100802"/>
    <n v="53.533697478991598"/>
    <s v="RON"/>
    <x v="0"/>
    <x v="0"/>
    <n v="20"/>
    <x v="0"/>
    <n v="102011"/>
    <s v=" Bogatu Dragos"/>
  </r>
  <r>
    <n v="10493"/>
    <d v="1899-12-30T11:31:30"/>
    <x v="114"/>
    <s v="C"/>
    <s v="OR"/>
    <n v="1363.82"/>
    <n v="1146.0672268907599"/>
    <n v="217.752773109244"/>
    <s v="RON"/>
    <x v="0"/>
    <x v="0"/>
    <n v="10"/>
    <x v="1"/>
    <n v="102031"/>
    <s v=" Geoc Paul"/>
  </r>
  <r>
    <n v="10494"/>
    <d v="1899-12-30T11:30:40"/>
    <x v="114"/>
    <s v="B"/>
    <s v="QT"/>
    <n v="1390.3"/>
    <n v="1168.31932773109"/>
    <n v="221.980672268907"/>
    <s v="RON"/>
    <x v="0"/>
    <x v="0"/>
    <n v="10"/>
    <x v="1"/>
    <n v="102033"/>
    <s v=" Popescu Dragos"/>
  </r>
  <r>
    <n v="10495"/>
    <d v="1899-12-30T11:38:22"/>
    <x v="115"/>
    <s v="C"/>
    <s v="OR"/>
    <n v="140.46"/>
    <n v="118.03361344537799"/>
    <n v="22.4263865546218"/>
    <s v="RON"/>
    <x v="0"/>
    <x v="0"/>
    <n v="10"/>
    <x v="1"/>
    <n v="102043"/>
    <s v=" Popescu Ionel"/>
  </r>
  <r>
    <n v="10496"/>
    <d v="1899-12-30T11:38:38"/>
    <x v="116"/>
    <s v="C"/>
    <s v="OR"/>
    <n v="100.58"/>
    <n v="84.521008403361407"/>
    <n v="16.058991596638599"/>
    <s v="RON"/>
    <x v="0"/>
    <x v="0"/>
    <n v="10"/>
    <x v="1"/>
    <n v="102048"/>
    <s v=" Altai Victor"/>
  </r>
  <r>
    <n v="10497"/>
    <d v="1899-12-30T11:40:32"/>
    <x v="117"/>
    <s v="C"/>
    <s v="OR"/>
    <n v="343.62"/>
    <n v="288.75630252100802"/>
    <n v="54.863697478991597"/>
    <s v="RON"/>
    <x v="0"/>
    <x v="0"/>
    <n v="10"/>
    <x v="2"/>
    <n v="102011"/>
    <s v=" Bogatu Dragos"/>
  </r>
  <r>
    <n v="10498"/>
    <d v="1899-12-30T11:44:55"/>
    <x v="118"/>
    <s v="C"/>
    <s v="OR"/>
    <n v="972.12"/>
    <n v="816.90756302521004"/>
    <n v="155.21243697478999"/>
    <s v="RON"/>
    <x v="0"/>
    <x v="0"/>
    <n v="20"/>
    <x v="2"/>
    <n v="102051"/>
    <s v=" Ionescu Irina"/>
  </r>
  <r>
    <n v="10499"/>
    <d v="1899-12-30T11:49:16"/>
    <x v="119"/>
    <s v="C"/>
    <s v="OR"/>
    <n v="941.31"/>
    <n v="791.01680672268901"/>
    <n v="150.29319327731099"/>
    <s v="RON"/>
    <x v="0"/>
    <x v="0"/>
    <n v="10"/>
    <x v="1"/>
    <n v="102055"/>
    <s v=" Faget Georgel"/>
  </r>
  <r>
    <n v="10500"/>
    <d v="1899-12-30T11:51:48"/>
    <x v="120"/>
    <s v="A"/>
    <s v="IN"/>
    <n v="172.74"/>
    <n v="145.15966386554601"/>
    <n v="27.580336134453798"/>
    <s v="RON"/>
    <x v="0"/>
    <x v="0"/>
    <n v="10"/>
    <x v="2"/>
    <n v="102060"/>
    <s v=" Alioanei Ionica"/>
  </r>
  <r>
    <n v="10501"/>
    <d v="1899-12-30T11:51:13"/>
    <x v="121"/>
    <s v="A"/>
    <s v="IN"/>
    <n v="168.52"/>
    <n v="141.613445378151"/>
    <n v="26.906554621848699"/>
    <s v="RON"/>
    <x v="0"/>
    <x v="0"/>
    <n v="10"/>
    <x v="1"/>
    <n v="102033"/>
    <s v=" Popescu Dragos"/>
  </r>
  <r>
    <n v="10502"/>
    <d v="1899-12-30T12:08:51"/>
    <x v="122"/>
    <s v="C"/>
    <s v="OR"/>
    <n v="396.94"/>
    <n v="333.56302521008399"/>
    <n v="63.376974789915998"/>
    <s v="RON"/>
    <x v="1"/>
    <x v="1"/>
    <n v="10"/>
    <x v="1"/>
    <n v="102033"/>
    <s v=" Popescu Dragos"/>
  </r>
  <r>
    <n v="10503"/>
    <d v="1899-12-30T12:34:23"/>
    <x v="123"/>
    <s v="C"/>
    <s v="OR"/>
    <n v="940.18"/>
    <n v="790.06722689075605"/>
    <n v="150.11277310924399"/>
    <s v="RON"/>
    <x v="0"/>
    <x v="0"/>
    <n v="20"/>
    <x v="1"/>
    <n v="102033"/>
    <s v=" Popescu Dragos"/>
  </r>
  <r>
    <n v="10504"/>
    <d v="1899-12-30T12:46:10"/>
    <x v="124"/>
    <s v="C"/>
    <s v="OR"/>
    <n v="557.96"/>
    <n v="468.87394957983201"/>
    <n v="89.086050420168107"/>
    <s v="RON"/>
    <x v="0"/>
    <x v="0"/>
    <n v="10"/>
    <x v="1"/>
    <n v="102075"/>
    <s v=" Albater Victor"/>
  </r>
  <r>
    <n v="10505"/>
    <d v="1899-12-30T12:47:14"/>
    <x v="125"/>
    <s v="C"/>
    <s v="OR"/>
    <n v="109.46"/>
    <n v="91.983193277310903"/>
    <n v="17.476806722689101"/>
    <s v="RON"/>
    <x v="0"/>
    <x v="0"/>
    <n v="10"/>
    <x v="2"/>
    <n v="102078"/>
    <s v=" Georgescu Gabriel"/>
  </r>
  <r>
    <n v="10506"/>
    <d v="1899-12-30T12:55:36"/>
    <x v="126"/>
    <s v="C"/>
    <s v="OR"/>
    <n v="420.17"/>
    <n v="353.084033613445"/>
    <n v="67.085966386554603"/>
    <s v="RON"/>
    <x v="0"/>
    <x v="0"/>
    <n v="10"/>
    <x v="1"/>
    <n v="102080"/>
    <s v=" Petrica Ion Alexandru"/>
  </r>
  <r>
    <n v="10507"/>
    <d v="1899-12-30T13:03:49"/>
    <x v="127"/>
    <s v="C"/>
    <s v="OR"/>
    <n v="1593.8"/>
    <n v="1339.32773109244"/>
    <n v="254.47226890756301"/>
    <s v="RON"/>
    <x v="1"/>
    <x v="1"/>
    <n v="10"/>
    <x v="1"/>
    <n v="999999"/>
    <s v=" Client ocazional"/>
  </r>
  <r>
    <n v="10508"/>
    <d v="1899-12-30T13:05:25"/>
    <x v="128"/>
    <s v="C"/>
    <s v="OR"/>
    <n v="456.78"/>
    <n v="383.84873949579799"/>
    <n v="72.931260504201603"/>
    <s v="RON"/>
    <x v="1"/>
    <x v="1"/>
    <n v="10"/>
    <x v="0"/>
    <n v="102000"/>
    <s v=" Popescu Ion"/>
  </r>
  <r>
    <n v="10509"/>
    <d v="1899-12-30T13:07:19"/>
    <x v="129"/>
    <s v="C"/>
    <s v="OR"/>
    <n v="637.02"/>
    <n v="535.31092436974802"/>
    <n v="101.709075630252"/>
    <s v="RON"/>
    <x v="1"/>
    <x v="1"/>
    <n v="10"/>
    <x v="1"/>
    <n v="102003"/>
    <s v=" Georgescu Tiberiu"/>
  </r>
  <r>
    <n v="10510"/>
    <d v="1899-12-30T13:54:44"/>
    <x v="130"/>
    <s v="C"/>
    <s v="OR"/>
    <n v="327.71"/>
    <n v="275.38655462184897"/>
    <n v="52.323445378151199"/>
    <s v="RON"/>
    <x v="1"/>
    <x v="1"/>
    <n v="10"/>
    <x v="1"/>
    <n v="102006"/>
    <s v=" Ionescu Andrei"/>
  </r>
  <r>
    <n v="10511"/>
    <d v="1899-12-30T14:27:40"/>
    <x v="131"/>
    <s v="C"/>
    <s v="OR"/>
    <n v="5261.34"/>
    <n v="4421.2941176470604"/>
    <n v="840.04588235294102"/>
    <s v="RON"/>
    <x v="1"/>
    <x v="1"/>
    <n v="30"/>
    <x v="0"/>
    <n v="102007"/>
    <s v=" Popa Dragos"/>
  </r>
  <r>
    <n v="10512"/>
    <d v="1899-12-30T14:39:49"/>
    <x v="132"/>
    <s v="C"/>
    <s v="OR"/>
    <n v="231.93"/>
    <n v="194.89915966386599"/>
    <n v="37.030840336134403"/>
    <s v="RON"/>
    <x v="0"/>
    <x v="0"/>
    <n v="10"/>
    <x v="1"/>
    <n v="102011"/>
    <s v=" Bogatu Dragos"/>
  </r>
  <r>
    <n v="10513"/>
    <d v="1899-12-30T14:58:23"/>
    <x v="133"/>
    <s v="C"/>
    <s v="OR"/>
    <n v="92.32"/>
    <n v="77.579831932773104"/>
    <n v="14.7401680672269"/>
    <s v="RON"/>
    <x v="0"/>
    <x v="0"/>
    <n v="10"/>
    <x v="1"/>
    <n v="102015"/>
    <s v=" Voicu Marian"/>
  </r>
  <r>
    <n v="10514"/>
    <d v="1899-12-30T15:02:28"/>
    <x v="134"/>
    <s v="C"/>
    <s v="OR"/>
    <n v="162.19"/>
    <n v="136.29411764705901"/>
    <n v="25.8958823529412"/>
    <s v="RON"/>
    <x v="0"/>
    <x v="0"/>
    <n v="10"/>
    <x v="2"/>
    <n v="102019"/>
    <s v=" Iancu Iacob"/>
  </r>
  <r>
    <n v="10515"/>
    <d v="1899-12-30T16:05:55"/>
    <x v="135"/>
    <s v="C"/>
    <s v="OR"/>
    <n v="1158.82"/>
    <n v="973.79831932773095"/>
    <n v="185.02168067226901"/>
    <s v="RON"/>
    <x v="0"/>
    <x v="0"/>
    <n v="10"/>
    <x v="1"/>
    <n v="102020"/>
    <s v=" Georgescu Viorel"/>
  </r>
  <r>
    <n v="10516"/>
    <d v="1899-12-30T16:28:13"/>
    <x v="136"/>
    <s v="C"/>
    <s v="OR"/>
    <n v="8095.98"/>
    <n v="6803.34453781513"/>
    <n v="1292.63546218487"/>
    <s v="RON"/>
    <x v="0"/>
    <x v="0"/>
    <n v="10"/>
    <x v="1"/>
    <n v="102023"/>
    <s v=" Poparad Aurelia"/>
  </r>
  <r>
    <n v="10517"/>
    <d v="1899-12-30T16:32:06"/>
    <x v="137"/>
    <s v="A"/>
    <s v="IN"/>
    <n v="464.37"/>
    <n v="390.22689075630302"/>
    <n v="74.143109243697396"/>
    <s v="RON"/>
    <x v="0"/>
    <x v="0"/>
    <n v="10"/>
    <x v="1"/>
    <n v="102027"/>
    <s v=" Macinel Victor"/>
  </r>
  <r>
    <n v="10518"/>
    <d v="1899-12-30T16:33:59"/>
    <x v="138"/>
    <s v="C"/>
    <s v="OR"/>
    <n v="3663.02"/>
    <n v="3078.1680672268899"/>
    <n v="584.85193277310896"/>
    <s v="RON"/>
    <x v="0"/>
    <x v="0"/>
    <n v="10"/>
    <x v="1"/>
    <n v="102029"/>
    <s v=" Mocica Victor"/>
  </r>
  <r>
    <n v="10519"/>
    <d v="1899-12-30T16:35:51"/>
    <x v="139"/>
    <s v="C"/>
    <s v="OR"/>
    <n v="6021.4"/>
    <n v="5060"/>
    <n v="961.4"/>
    <s v="RON"/>
    <x v="0"/>
    <x v="0"/>
    <n v="10"/>
    <x v="1"/>
    <n v="102030"/>
    <s v=" Tanase Radu"/>
  </r>
  <r>
    <n v="10520"/>
    <d v="1899-12-30T16:32:13"/>
    <x v="140"/>
    <s v="B"/>
    <s v="QT"/>
    <n v="3922.89"/>
    <n v="3296.5462184874"/>
    <n v="626.34378151260501"/>
    <s v="RON"/>
    <x v="0"/>
    <x v="0"/>
    <n v="10"/>
    <x v="1"/>
    <n v="102031"/>
    <s v=" Geoc Paul"/>
  </r>
  <r>
    <n v="10521"/>
    <d v="1899-12-30T16:45:30"/>
    <x v="141"/>
    <s v="B"/>
    <s v="QT"/>
    <n v="226.34"/>
    <n v="190.20168067226899"/>
    <n v="36.138319327731097"/>
    <s v="RON"/>
    <x v="0"/>
    <x v="0"/>
    <n v="10"/>
    <x v="1"/>
    <n v="102033"/>
    <s v=" Popescu Dragos"/>
  </r>
  <r>
    <n v="10522"/>
    <d v="1899-12-30T08:41:59"/>
    <x v="142"/>
    <s v="B"/>
    <s v="QT"/>
    <n v="272.43"/>
    <n v="228.93277310924401"/>
    <n v="43.497226890756302"/>
    <s v="RON"/>
    <x v="0"/>
    <x v="0"/>
    <n v="10"/>
    <x v="1"/>
    <n v="102043"/>
    <s v=" Popescu Ionel"/>
  </r>
  <r>
    <n v="10523"/>
    <d v="1899-12-30T08:37:11"/>
    <x v="143"/>
    <s v="B"/>
    <s v="QT"/>
    <n v="3649.5"/>
    <n v="3066.8067226890798"/>
    <n v="582.69327731092403"/>
    <s v="RON"/>
    <x v="0"/>
    <x v="0"/>
    <n v="30"/>
    <x v="1"/>
    <n v="102048"/>
    <s v=" Altai Victor"/>
  </r>
  <r>
    <n v="10524"/>
    <d v="1899-12-30T09:00:26"/>
    <x v="144"/>
    <s v="C"/>
    <s v="OR"/>
    <n v="145.13999999999999"/>
    <n v="121.96638655462201"/>
    <n v="23.173613445378098"/>
    <s v="RON"/>
    <x v="0"/>
    <x v="0"/>
    <n v="10"/>
    <x v="1"/>
    <n v="102050"/>
    <s v=" Frumuselu Dragos"/>
  </r>
  <r>
    <n v="10525"/>
    <d v="1899-12-30T09:23:37"/>
    <x v="145"/>
    <s v="C"/>
    <s v="OR"/>
    <n v="766.02"/>
    <n v="643.71428571428601"/>
    <n v="122.305714285714"/>
    <s v="RON"/>
    <x v="0"/>
    <x v="0"/>
    <n v="10"/>
    <x v="1"/>
    <n v="102051"/>
    <s v=" Ionescu Irina"/>
  </r>
  <r>
    <n v="10526"/>
    <d v="1899-12-30T10:07:27"/>
    <x v="146"/>
    <s v="C"/>
    <s v="OR"/>
    <n v="962"/>
    <n v="808.40336134453798"/>
    <n v="153.59663865546199"/>
    <s v="RON"/>
    <x v="0"/>
    <x v="0"/>
    <n v="10"/>
    <x v="1"/>
    <n v="102033"/>
    <s v=" Popescu Dragos"/>
  </r>
  <r>
    <n v="10527"/>
    <d v="1899-12-30T10:40:02"/>
    <x v="147"/>
    <s v="C"/>
    <s v="OR"/>
    <n v="2132.62"/>
    <n v="1792.11764705882"/>
    <n v="340.50235294117601"/>
    <s v="RON"/>
    <x v="1"/>
    <x v="1"/>
    <n v="10"/>
    <x v="1"/>
    <n v="102060"/>
    <s v=" Alioanei Ionica"/>
  </r>
  <r>
    <n v="10528"/>
    <d v="1899-12-30T11:10:04"/>
    <x v="148"/>
    <s v="C"/>
    <s v="OR"/>
    <n v="1058.82"/>
    <n v="889.76470588235304"/>
    <n v="169.05529411764701"/>
    <s v="RON"/>
    <x v="1"/>
    <x v="1"/>
    <n v="10"/>
    <x v="1"/>
    <n v="102065"/>
    <s v=" Ion Dragos Viorel"/>
  </r>
  <r>
    <n v="10529"/>
    <d v="1899-12-30T11:13:31"/>
    <x v="149"/>
    <s v="C"/>
    <s v="OR"/>
    <n v="6126.88"/>
    <n v="5148.6386554621804"/>
    <n v="978.24134453781505"/>
    <s v="RON"/>
    <x v="1"/>
    <x v="1"/>
    <n v="10"/>
    <x v="1"/>
    <n v="102069"/>
    <s v=" Popescu Dorin"/>
  </r>
  <r>
    <n v="10530"/>
    <d v="1899-12-30T11:31:13"/>
    <x v="150"/>
    <s v="A"/>
    <s v="IN"/>
    <n v="249.87"/>
    <n v="209.974789915966"/>
    <n v="39.8952100840336"/>
    <s v="RON"/>
    <x v="1"/>
    <x v="1"/>
    <n v="10"/>
    <x v="1"/>
    <n v="102074"/>
    <s v=" Olfim Marius"/>
  </r>
  <r>
    <n v="10531"/>
    <d v="1899-12-30T11:40:06"/>
    <x v="151"/>
    <s v="A"/>
    <s v="IN"/>
    <n v="224.68"/>
    <n v="188.806722689076"/>
    <n v="35.873277310924401"/>
    <s v="RON"/>
    <x v="1"/>
    <x v="1"/>
    <n v="10"/>
    <x v="1"/>
    <n v="102033"/>
    <s v=" Popescu Dragos"/>
  </r>
  <r>
    <n v="10532"/>
    <d v="1899-12-30T11:41:12"/>
    <x v="152"/>
    <s v="A"/>
    <s v="IN"/>
    <n v="1970.18"/>
    <n v="1655.6134453781499"/>
    <n v="314.56655462184898"/>
    <s v="RON"/>
    <x v="1"/>
    <x v="1"/>
    <n v="10"/>
    <x v="1"/>
    <n v="102078"/>
    <s v=" Georgescu Gabriel"/>
  </r>
  <r>
    <n v="10533"/>
    <d v="1899-12-30T12:15:29"/>
    <x v="153"/>
    <s v="C"/>
    <s v="OR"/>
    <n v="173.48"/>
    <n v="145.781512605042"/>
    <n v="27.698487394958001"/>
    <s v="RON"/>
    <x v="1"/>
    <x v="1"/>
    <n v="30"/>
    <x v="1"/>
    <n v="102080"/>
    <s v=" Petrica Ion Alexandru"/>
  </r>
  <r>
    <n v="10534"/>
    <d v="1899-12-30T12:52:57"/>
    <x v="154"/>
    <s v="B"/>
    <s v="QT"/>
    <n v="2299.9499999999998"/>
    <n v="1932.7310924369699"/>
    <n v="367.21890756302503"/>
    <s v="RON"/>
    <x v="1"/>
    <x v="1"/>
    <n v="10"/>
    <x v="1"/>
    <n v="999999"/>
    <s v=" Client ocazional"/>
  </r>
  <r>
    <n v="10535"/>
    <d v="1899-12-30T12:57:01"/>
    <x v="155"/>
    <s v="B"/>
    <s v="QT"/>
    <n v="83.52"/>
    <n v="70.184873949579796"/>
    <n v="13.3351260504202"/>
    <s v="RON"/>
    <x v="0"/>
    <x v="0"/>
    <n v="10"/>
    <x v="1"/>
    <n v="102000"/>
    <s v=" Popescu Ion"/>
  </r>
  <r>
    <n v="10536"/>
    <d v="1899-12-30T13:39:30"/>
    <x v="156"/>
    <s v="B"/>
    <s v="QT"/>
    <n v="54.19"/>
    <n v="45.537815126050397"/>
    <n v="8.6521848739495795"/>
    <s v="RON"/>
    <x v="0"/>
    <x v="0"/>
    <n v="10"/>
    <x v="1"/>
    <n v="102003"/>
    <s v=" Georgescu Tiberiu"/>
  </r>
  <r>
    <n v="10537"/>
    <d v="1899-12-30T13:45:55"/>
    <x v="157"/>
    <s v="C"/>
    <s v="OR"/>
    <n v="203.36"/>
    <n v="170.890756302521"/>
    <n v="32.469243697479001"/>
    <s v="RON"/>
    <x v="0"/>
    <x v="0"/>
    <n v="10"/>
    <x v="1"/>
    <n v="999999"/>
    <s v=" Client ocazional"/>
  </r>
  <r>
    <n v="10538"/>
    <d v="1899-12-30T14:32:38"/>
    <x v="158"/>
    <s v="C"/>
    <s v="OR"/>
    <n v="155.75"/>
    <n v="130.88235294117601"/>
    <n v="24.867647058823501"/>
    <s v="RON"/>
    <x v="0"/>
    <x v="0"/>
    <n v="10"/>
    <x v="1"/>
    <n v="102007"/>
    <s v=" Popa Dragos"/>
  </r>
  <r>
    <n v="10539"/>
    <d v="1899-12-30T14:41:16"/>
    <x v="159"/>
    <s v="C"/>
    <s v="OR"/>
    <n v="189.9"/>
    <n v="159.579831932773"/>
    <n v="30.320168067226899"/>
    <s v="RON"/>
    <x v="0"/>
    <x v="0"/>
    <n v="10"/>
    <x v="1"/>
    <n v="102011"/>
    <s v=" Bogatu Dragos"/>
  </r>
  <r>
    <n v="10541"/>
    <d v="1899-12-30T14:54:50"/>
    <x v="160"/>
    <s v="C"/>
    <s v="OR"/>
    <n v="92.44"/>
    <n v="77.6806722689076"/>
    <n v="14.7593277310924"/>
    <s v="RON"/>
    <x v="0"/>
    <x v="0"/>
    <n v="10"/>
    <x v="1"/>
    <n v="102015"/>
    <s v=" Voicu Marian"/>
  </r>
  <r>
    <n v="10542"/>
    <d v="1899-12-30T15:22:28"/>
    <x v="161"/>
    <s v="C"/>
    <s v="OR"/>
    <n v="127.35"/>
    <n v="107.016806722689"/>
    <n v="20.333193277310901"/>
    <s v="RON"/>
    <x v="0"/>
    <x v="0"/>
    <n v="10"/>
    <x v="1"/>
    <n v="102019"/>
    <s v=" Iancu Iacob"/>
  </r>
  <r>
    <n v="10543"/>
    <d v="1899-12-30T15:39:51"/>
    <x v="162"/>
    <s v="C"/>
    <s v="OR"/>
    <n v="498.08"/>
    <n v="418.55462184874"/>
    <n v="79.525378151260497"/>
    <s v="RON"/>
    <x v="0"/>
    <x v="0"/>
    <n v="10"/>
    <x v="1"/>
    <n v="102020"/>
    <s v=" Georgescu Viorel"/>
  </r>
  <r>
    <n v="10544"/>
    <d v="1899-12-30T15:47:59"/>
    <x v="163"/>
    <s v="A"/>
    <s v="IN"/>
    <n v="343.6"/>
    <n v="288.73949579831901"/>
    <n v="54.860504201680698"/>
    <s v="RON"/>
    <x v="0"/>
    <x v="0"/>
    <n v="10"/>
    <x v="1"/>
    <n v="102011"/>
    <s v=" Bogatu Dragos"/>
  </r>
  <r>
    <n v="10545"/>
    <d v="1899-12-30T16:05:56"/>
    <x v="164"/>
    <s v="C"/>
    <s v="OR"/>
    <n v="143.46"/>
    <n v="120.55462184874"/>
    <n v="22.9053781512605"/>
    <s v="RON"/>
    <x v="0"/>
    <x v="0"/>
    <n v="20"/>
    <x v="0"/>
    <n v="102027"/>
    <s v=" Macinel Victor"/>
  </r>
  <r>
    <n v="10546"/>
    <d v="1899-12-30T16:18:49"/>
    <x v="165"/>
    <s v="C"/>
    <s v="OR"/>
    <n v="360.42"/>
    <n v="302.87394957983201"/>
    <n v="57.5460504201681"/>
    <s v="RON"/>
    <x v="0"/>
    <x v="0"/>
    <n v="10"/>
    <x v="1"/>
    <n v="102029"/>
    <s v=" Mocica Victor"/>
  </r>
  <r>
    <n v="10547"/>
    <d v="1899-12-30T16:28:34"/>
    <x v="166"/>
    <s v="C"/>
    <s v="OR"/>
    <n v="224.93"/>
    <n v="189.01680672268901"/>
    <n v="35.913193277310903"/>
    <s v="RON"/>
    <x v="0"/>
    <x v="0"/>
    <n v="10"/>
    <x v="1"/>
    <n v="102030"/>
    <s v=" Tanase Radu"/>
  </r>
  <r>
    <n v="10548"/>
    <d v="1899-12-30T08:14:42"/>
    <x v="167"/>
    <s v="C"/>
    <s v="OR"/>
    <n v="3.07"/>
    <n v="2.5798319327731098"/>
    <n v="0.49016806722688999"/>
    <s v="RON"/>
    <x v="0"/>
    <x v="0"/>
    <n v="10"/>
    <x v="1"/>
    <n v="102031"/>
    <s v=" Geoc Paul"/>
  </r>
  <r>
    <n v="10549"/>
    <d v="1899-12-30T08:31:32"/>
    <x v="168"/>
    <s v="C"/>
    <s v="OR"/>
    <n v="59.34"/>
    <n v="49.865546218487403"/>
    <n v="9.4744537815126009"/>
    <s v="RON"/>
    <x v="1"/>
    <x v="1"/>
    <n v="10"/>
    <x v="1"/>
    <n v="102033"/>
    <s v=" Popescu Dragos"/>
  </r>
  <r>
    <n v="10550"/>
    <d v="1899-12-30T08:35:01"/>
    <x v="169"/>
    <s v="C"/>
    <s v="OR"/>
    <n v="53.45"/>
    <n v="44.915966386554601"/>
    <n v="8.53403361344537"/>
    <s v="RON"/>
    <x v="1"/>
    <x v="1"/>
    <n v="10"/>
    <x v="1"/>
    <n v="102043"/>
    <s v=" Popescu Ionel"/>
  </r>
  <r>
    <n v="10551"/>
    <d v="1899-12-30T08:34:17"/>
    <x v="170"/>
    <s v="C"/>
    <s v="OR"/>
    <n v="1118.0899999999999"/>
    <n v="939.57142857142901"/>
    <n v="178.51857142857099"/>
    <s v="RON"/>
    <x v="1"/>
    <x v="1"/>
    <n v="10"/>
    <x v="1"/>
    <n v="999999"/>
    <s v=" Client ocazional"/>
  </r>
  <r>
    <n v="10552"/>
    <d v="1899-12-30T08:32:12"/>
    <x v="171"/>
    <s v="C"/>
    <s v="OR"/>
    <n v="1393.22"/>
    <n v="1170.7731092437"/>
    <n v="222.44689075630299"/>
    <s v="RON"/>
    <x v="0"/>
    <x v="0"/>
    <n v="10"/>
    <x v="1"/>
    <n v="102050"/>
    <s v=" Frumuselu Dragos"/>
  </r>
  <r>
    <n v="10553"/>
    <d v="1899-12-30T08:41:59"/>
    <x v="172"/>
    <s v="C"/>
    <s v="OR"/>
    <n v="777.6"/>
    <n v="653.44537815126"/>
    <n v="124.154621848739"/>
    <s v="RON"/>
    <x v="2"/>
    <x v="2"/>
    <n v="10"/>
    <x v="0"/>
    <n v="102051"/>
    <s v=" Ionescu Irina"/>
  </r>
  <r>
    <n v="10554"/>
    <d v="1899-12-30T08:36:58"/>
    <x v="172"/>
    <s v="C"/>
    <s v="OR"/>
    <n v="1970.4"/>
    <n v="1655.79831932773"/>
    <n v="314.60168067226903"/>
    <s v="RON"/>
    <x v="2"/>
    <x v="2"/>
    <n v="10"/>
    <x v="0"/>
    <n v="102055"/>
    <s v=" Faget Georgel"/>
  </r>
  <r>
    <n v="10555"/>
    <d v="1899-12-30T08:45:44"/>
    <x v="173"/>
    <s v="C"/>
    <s v="OR"/>
    <n v="1123.99"/>
    <n v="944.52941176470597"/>
    <n v="179.46058823529401"/>
    <s v="RON"/>
    <x v="2"/>
    <x v="2"/>
    <n v="10"/>
    <x v="0"/>
    <n v="102011"/>
    <s v=" Bogatu Dragos"/>
  </r>
  <r>
    <n v="10556"/>
    <d v="1899-12-30T08:51:29"/>
    <x v="174"/>
    <s v="C"/>
    <s v="OR"/>
    <n v="59"/>
    <n v="49.579831932773097"/>
    <n v="9.4201680672268893"/>
    <s v="RON"/>
    <x v="2"/>
    <x v="2"/>
    <n v="10"/>
    <x v="0"/>
    <n v="102065"/>
    <s v=" Ion Dragos Viorel"/>
  </r>
  <r>
    <n v="10557"/>
    <d v="1899-12-30T08:49:45"/>
    <x v="174"/>
    <s v="C"/>
    <s v="OR"/>
    <n v="91.14"/>
    <n v="76.588235294117595"/>
    <n v="14.5517647058824"/>
    <s v="RON"/>
    <x v="2"/>
    <x v="2"/>
    <n v="10"/>
    <x v="0"/>
    <n v="102069"/>
    <s v=" Popescu Dorin"/>
  </r>
  <r>
    <n v="10559"/>
    <d v="1899-12-30T09:04:58"/>
    <x v="174"/>
    <s v="A"/>
    <s v="IN"/>
    <n v="465.21"/>
    <n v="390.93277310924401"/>
    <n v="74.277226890756197"/>
    <s v="RON"/>
    <x v="2"/>
    <x v="2"/>
    <n v="10"/>
    <x v="0"/>
    <n v="102011"/>
    <s v=" Bogatu Dragos"/>
  </r>
  <r>
    <n v="10560"/>
    <d v="1899-12-30T09:04:31"/>
    <x v="175"/>
    <s v="C"/>
    <s v="OR"/>
    <n v="539"/>
    <n v="452.941176470588"/>
    <n v="86.058823529411796"/>
    <s v="RON"/>
    <x v="2"/>
    <x v="2"/>
    <n v="10"/>
    <x v="0"/>
    <n v="102075"/>
    <s v=" Albater Victor"/>
  </r>
  <r>
    <n v="10561"/>
    <d v="1899-12-30T08:55:03"/>
    <x v="176"/>
    <s v="C"/>
    <s v="OR"/>
    <n v="142.06"/>
    <n v="119.378151260504"/>
    <n v="22.681848739495798"/>
    <s v="RON"/>
    <x v="2"/>
    <x v="2"/>
    <n v="20"/>
    <x v="2"/>
    <n v="102078"/>
    <s v=" Georgescu Gabriel"/>
  </r>
  <r>
    <n v="10562"/>
    <d v="1899-12-30T09:11:05"/>
    <x v="177"/>
    <s v="C"/>
    <s v="OR"/>
    <n v="361.87"/>
    <n v="304.09243697479002"/>
    <n v="57.77756302521"/>
    <s v="RON"/>
    <x v="2"/>
    <x v="2"/>
    <n v="20"/>
    <x v="2"/>
    <n v="102080"/>
    <s v=" Petrica Ion Alexandru"/>
  </r>
  <r>
    <n v="10563"/>
    <d v="1899-12-30T09:11:09"/>
    <x v="178"/>
    <s v="C"/>
    <s v="OR"/>
    <n v="75.5"/>
    <n v="63.445378151260499"/>
    <n v="12.054621848739499"/>
    <s v="RON"/>
    <x v="0"/>
    <x v="0"/>
    <n v="10"/>
    <x v="1"/>
    <n v="999999"/>
    <s v=" Client ocazional"/>
  </r>
  <r>
    <n v="10565"/>
    <d v="1899-12-30T09:09:27"/>
    <x v="179"/>
    <s v="C"/>
    <s v="OR"/>
    <n v="606.65"/>
    <n v="509.78991596638701"/>
    <n v="96.860084033613404"/>
    <s v="RON"/>
    <x v="0"/>
    <x v="0"/>
    <n v="20"/>
    <x v="0"/>
    <n v="102000"/>
    <s v=" Popescu Ion"/>
  </r>
  <r>
    <n v="10566"/>
    <d v="1899-12-30T09:24:25"/>
    <x v="180"/>
    <s v="C"/>
    <s v="OR"/>
    <n v="775"/>
    <n v="651.26050420168099"/>
    <n v="123.739495798319"/>
    <s v="RON"/>
    <x v="0"/>
    <x v="0"/>
    <n v="10"/>
    <x v="1"/>
    <n v="102003"/>
    <s v=" Georgescu Tiberiu"/>
  </r>
  <r>
    <n v="10567"/>
    <d v="1899-12-30T09:25:47"/>
    <x v="181"/>
    <s v="C"/>
    <s v="OR"/>
    <n v="64.599999999999994"/>
    <n v="54.285714285714299"/>
    <n v="10.314285714285701"/>
    <s v="RON"/>
    <x v="0"/>
    <x v="0"/>
    <n v="10"/>
    <x v="1"/>
    <n v="102006"/>
    <s v=" Ionescu Andrei"/>
  </r>
  <r>
    <n v="10568"/>
    <d v="1899-12-30T09:28:16"/>
    <x v="182"/>
    <s v="B"/>
    <s v="QT"/>
    <n v="590.79999999999995"/>
    <n v="496.47058823529397"/>
    <n v="94.329411764705895"/>
    <s v="RON"/>
    <x v="0"/>
    <x v="0"/>
    <n v="10"/>
    <x v="1"/>
    <n v="102007"/>
    <s v=" Popa Dragos"/>
  </r>
  <r>
    <n v="10569"/>
    <d v="1899-12-30T09:30:53"/>
    <x v="183"/>
    <s v="C"/>
    <s v="OR"/>
    <n v="26.56"/>
    <n v="22.3193277310924"/>
    <n v="4.2406722689075602"/>
    <s v="RON"/>
    <x v="0"/>
    <x v="0"/>
    <n v="10"/>
    <x v="1"/>
    <n v="102011"/>
    <s v=" Bogatu Dragos"/>
  </r>
  <r>
    <n v="10570"/>
    <d v="1899-12-30T09:28:16"/>
    <x v="184"/>
    <s v="C"/>
    <s v="OR"/>
    <n v="353.21"/>
    <n v="296.81512605042002"/>
    <n v="56.394873949579797"/>
    <s v="RON"/>
    <x v="0"/>
    <x v="0"/>
    <n v="10"/>
    <x v="1"/>
    <n v="102015"/>
    <s v=" Voicu Marian"/>
  </r>
  <r>
    <n v="10571"/>
    <d v="1899-12-30T09:32:43"/>
    <x v="185"/>
    <s v="C"/>
    <s v="OR"/>
    <n v="790.5"/>
    <n v="664.28571428571399"/>
    <n v="126.21428571428601"/>
    <s v="RON"/>
    <x v="0"/>
    <x v="0"/>
    <n v="10"/>
    <x v="1"/>
    <n v="102019"/>
    <s v=" Iancu Iacob"/>
  </r>
  <r>
    <n v="10572"/>
    <d v="1899-12-30T09:32:54"/>
    <x v="186"/>
    <s v="A"/>
    <s v="IN"/>
    <n v="57.28"/>
    <n v="48.134453781512597"/>
    <n v="9.1455462184873895"/>
    <s v="RON"/>
    <x v="0"/>
    <x v="0"/>
    <n v="10"/>
    <x v="1"/>
    <n v="102020"/>
    <s v=" Georgescu Viorel"/>
  </r>
  <r>
    <n v="10573"/>
    <d v="1899-12-30T09:34:14"/>
    <x v="187"/>
    <s v="C"/>
    <s v="OR"/>
    <n v="4760.5200000000004"/>
    <n v="4000.43697478992"/>
    <n v="760.08302521008397"/>
    <s v="RON"/>
    <x v="0"/>
    <x v="0"/>
    <n v="20"/>
    <x v="1"/>
    <n v="102023"/>
    <s v=" Poparad Aurelia"/>
  </r>
  <r>
    <n v="10574"/>
    <d v="1899-12-30T09:36:52"/>
    <x v="188"/>
    <s v="A"/>
    <s v="IN"/>
    <n v="741.92"/>
    <n v="623.46218487395004"/>
    <n v="118.45781512604999"/>
    <s v="RON"/>
    <x v="0"/>
    <x v="0"/>
    <n v="10"/>
    <x v="1"/>
    <n v="102027"/>
    <s v=" Macinel Victor"/>
  </r>
  <r>
    <n v="10575"/>
    <d v="1899-12-30T09:26:35"/>
    <x v="189"/>
    <s v="C"/>
    <s v="OR"/>
    <n v="291.89999999999998"/>
    <n v="245.29411764705901"/>
    <n v="46.605882352941201"/>
    <s v="RON"/>
    <x v="1"/>
    <x v="1"/>
    <n v="30"/>
    <x v="1"/>
    <n v="102029"/>
    <s v=" Mocica Victor"/>
  </r>
  <r>
    <n v="10576"/>
    <d v="1899-12-30T09:41:47"/>
    <x v="190"/>
    <s v="C"/>
    <s v="OR"/>
    <n v="1601.09"/>
    <n v="1345.4537815126"/>
    <n v="255.63621848739501"/>
    <s v="RON"/>
    <x v="1"/>
    <x v="1"/>
    <n v="10"/>
    <x v="1"/>
    <n v="102030"/>
    <s v=" Tanase Radu"/>
  </r>
  <r>
    <n v="10577"/>
    <d v="1899-12-30T09:41:18"/>
    <x v="191"/>
    <s v="C"/>
    <s v="OR"/>
    <n v="87.78"/>
    <n v="73.764705882352899"/>
    <n v="14.0152941176471"/>
    <s v="RON"/>
    <x v="1"/>
    <x v="1"/>
    <n v="30"/>
    <x v="1"/>
    <n v="102031"/>
    <s v=" Geoc Paul"/>
  </r>
  <r>
    <n v="10578"/>
    <d v="1899-12-30T09:43:43"/>
    <x v="192"/>
    <s v="C"/>
    <s v="OR"/>
    <n v="478.61"/>
    <n v="402.19327731092397"/>
    <n v="76.416722689075598"/>
    <s v="RON"/>
    <x v="0"/>
    <x v="0"/>
    <n v="10"/>
    <x v="1"/>
    <n v="102033"/>
    <s v=" Popescu Dragos"/>
  </r>
  <r>
    <n v="10579"/>
    <d v="1899-12-30T09:30:08"/>
    <x v="193"/>
    <s v="B"/>
    <s v="QT"/>
    <n v="143.66"/>
    <n v="120.72268907563"/>
    <n v="22.937310924369701"/>
    <s v="RON"/>
    <x v="1"/>
    <x v="1"/>
    <n v="10"/>
    <x v="0"/>
    <n v="999999"/>
    <s v=" Client ocazional"/>
  </r>
  <r>
    <n v="10580"/>
    <d v="1899-12-30T09:49:12"/>
    <x v="194"/>
    <s v="A"/>
    <s v="IN"/>
    <n v="34.799999999999997"/>
    <n v="29.243697478991599"/>
    <n v="5.5563025210083996"/>
    <s v="RON"/>
    <x v="1"/>
    <x v="1"/>
    <n v="30"/>
    <x v="0"/>
    <n v="102048"/>
    <s v=" Altai Victor"/>
  </r>
  <r>
    <n v="10581"/>
    <d v="1899-12-30T09:49:19"/>
    <x v="195"/>
    <s v="B"/>
    <s v="QT"/>
    <n v="112.04"/>
    <n v="94.151260504201701"/>
    <n v="17.888739495798301"/>
    <s v="RON"/>
    <x v="1"/>
    <x v="1"/>
    <n v="10"/>
    <x v="0"/>
    <n v="102050"/>
    <s v=" Frumuselu Dragos"/>
  </r>
  <r>
    <n v="10582"/>
    <d v="1899-12-30T09:46:10"/>
    <x v="196"/>
    <s v="B"/>
    <s v="QT"/>
    <n v="2213.1"/>
    <n v="1859.7478991596599"/>
    <n v="353.35210084033599"/>
    <s v="RON"/>
    <x v="0"/>
    <x v="0"/>
    <n v="10"/>
    <x v="1"/>
    <n v="102051"/>
    <s v=" Ionescu Irina"/>
  </r>
  <r>
    <n v="10583"/>
    <d v="1899-12-30T09:50:07"/>
    <x v="197"/>
    <s v="B"/>
    <s v="QT"/>
    <n v="149460"/>
    <n v="125596.638655462"/>
    <n v="23863.3613445378"/>
    <s v="RON"/>
    <x v="2"/>
    <x v="2"/>
    <n v="10"/>
    <x v="0"/>
    <n v="102055"/>
    <s v=" Faget Georgel"/>
  </r>
  <r>
    <n v="10584"/>
    <d v="1899-12-30T09:55:10"/>
    <x v="198"/>
    <s v="C"/>
    <s v="OR"/>
    <n v="297.75"/>
    <n v="250.21008403361299"/>
    <n v="47.539915966386502"/>
    <s v="RON"/>
    <x v="2"/>
    <x v="2"/>
    <n v="10"/>
    <x v="0"/>
    <n v="102060"/>
    <s v=" Alioanei Ionica"/>
  </r>
  <r>
    <n v="10585"/>
    <d v="1899-12-30T10:03:35"/>
    <x v="199"/>
    <s v="C"/>
    <s v="OR"/>
    <n v="100.2"/>
    <n v="84.201680672268907"/>
    <n v="15.9983193277311"/>
    <s v="RON"/>
    <x v="2"/>
    <x v="2"/>
    <n v="20"/>
    <x v="2"/>
    <n v="102065"/>
    <s v=" Ion Dragos Viorel"/>
  </r>
  <r>
    <n v="10586"/>
    <d v="1899-12-30T10:03:39"/>
    <x v="200"/>
    <s v="A"/>
    <s v="IN"/>
    <n v="78.599999999999994"/>
    <n v="66.050420168067205"/>
    <n v="12.5495798319328"/>
    <s v="RON"/>
    <x v="2"/>
    <x v="2"/>
    <n v="20"/>
    <x v="2"/>
    <n v="102069"/>
    <s v=" Popescu Dorin"/>
  </r>
  <r>
    <n v="10587"/>
    <d v="1899-12-30T09:59:57"/>
    <x v="201"/>
    <s v="C"/>
    <s v="OR"/>
    <n v="1682.77"/>
    <n v="1414.09243697479"/>
    <n v="268.67756302521002"/>
    <s v="RON"/>
    <x v="2"/>
    <x v="2"/>
    <n v="20"/>
    <x v="0"/>
    <n v="102074"/>
    <s v=" Olfim Marius"/>
  </r>
  <r>
    <n v="10588"/>
    <d v="1899-12-30T10:07:38"/>
    <x v="202"/>
    <s v="C"/>
    <s v="OR"/>
    <n v="591.80999999999995"/>
    <n v="497.31932773109202"/>
    <n v="94.490672268907502"/>
    <s v="RON"/>
    <x v="0"/>
    <x v="0"/>
    <n v="10"/>
    <x v="0"/>
    <n v="102000"/>
    <s v=" Popescu Ion"/>
  </r>
  <r>
    <n v="10589"/>
    <d v="1899-12-30T10:09:54"/>
    <x v="203"/>
    <s v="C"/>
    <s v="OR"/>
    <n v="163.19999999999999"/>
    <n v="137.142857142857"/>
    <n v="26.0571428571428"/>
    <s v="RON"/>
    <x v="0"/>
    <x v="0"/>
    <n v="10"/>
    <x v="1"/>
    <n v="102003"/>
    <s v=" Georgescu Tiberiu"/>
  </r>
  <r>
    <n v="10590"/>
    <d v="1899-12-30T10:05:38"/>
    <x v="204"/>
    <s v="C"/>
    <s v="OR"/>
    <n v="427.78"/>
    <n v="359.47899159663899"/>
    <n v="68.301008403361294"/>
    <s v="RON"/>
    <x v="0"/>
    <x v="0"/>
    <n v="10"/>
    <x v="1"/>
    <n v="102006"/>
    <s v=" Ionescu Andrei"/>
  </r>
  <r>
    <n v="10591"/>
    <d v="1899-12-30T10:09:33"/>
    <x v="205"/>
    <s v="C"/>
    <s v="OR"/>
    <n v="963.61"/>
    <n v="809.75630252100802"/>
    <n v="153.85369747899199"/>
    <s v="RON"/>
    <x v="0"/>
    <x v="0"/>
    <n v="10"/>
    <x v="1"/>
    <n v="102007"/>
    <s v=" Popa Dragos"/>
  </r>
  <r>
    <n v="10592"/>
    <d v="1899-12-30T10:09:18"/>
    <x v="206"/>
    <s v="B"/>
    <s v="QT"/>
    <n v="1425.42"/>
    <n v="1197.8319327731101"/>
    <n v="227.58806722689101"/>
    <s v="RON"/>
    <x v="0"/>
    <x v="0"/>
    <n v="20"/>
    <x v="1"/>
    <n v="102011"/>
    <s v=" Bogatu Dragos"/>
  </r>
  <r>
    <n v="10593"/>
    <d v="1899-12-30T10:15:29"/>
    <x v="207"/>
    <s v="A"/>
    <s v="IN"/>
    <n v="61.2"/>
    <n v="51.428571428571402"/>
    <n v="9.7714285714285705"/>
    <s v="RON"/>
    <x v="0"/>
    <x v="0"/>
    <n v="30"/>
    <x v="1"/>
    <n v="102015"/>
    <s v=" Voicu Marian"/>
  </r>
  <r>
    <n v="10594"/>
    <d v="1899-12-30T10:16:12"/>
    <x v="208"/>
    <s v="C"/>
    <s v="OR"/>
    <n v="41.37"/>
    <n v="34.764705882352899"/>
    <n v="6.6052941176470599"/>
    <s v="RON"/>
    <x v="0"/>
    <x v="0"/>
    <n v="30"/>
    <x v="1"/>
    <n v="102019"/>
    <s v=" Iancu Iacob"/>
  </r>
  <r>
    <n v="10595"/>
    <d v="1899-12-30T10:17:53"/>
    <x v="209"/>
    <s v="C"/>
    <s v="OR"/>
    <n v="892.05"/>
    <n v="749.62184873949604"/>
    <n v="142.42815126050399"/>
    <s v="RON"/>
    <x v="0"/>
    <x v="0"/>
    <n v="10"/>
    <x v="0"/>
    <n v="102020"/>
    <s v=" Georgescu Viorel"/>
  </r>
  <r>
    <n v="10596"/>
    <d v="1899-12-30T10:15:17"/>
    <x v="210"/>
    <s v="C"/>
    <s v="OR"/>
    <n v="75.150000000000006"/>
    <n v="63.151260504201701"/>
    <n v="11.998739495798301"/>
    <s v="RON"/>
    <x v="0"/>
    <x v="0"/>
    <n v="20"/>
    <x v="1"/>
    <n v="102023"/>
    <s v=" Poparad Aurelia"/>
  </r>
  <r>
    <n v="10597"/>
    <d v="1899-12-30T10:21:04"/>
    <x v="211"/>
    <s v="C"/>
    <s v="OR"/>
    <n v="242.4"/>
    <n v="203.697478991597"/>
    <n v="38.702521008403401"/>
    <s v="RON"/>
    <x v="0"/>
    <x v="0"/>
    <n v="10"/>
    <x v="0"/>
    <n v="102027"/>
    <s v=" Macinel Victor"/>
  </r>
  <r>
    <n v="10598"/>
    <d v="1899-12-30T10:21:06"/>
    <x v="212"/>
    <s v="C"/>
    <s v="OR"/>
    <n v="192.37"/>
    <n v="161.65546218487401"/>
    <n v="30.714537815126"/>
    <s v="RON"/>
    <x v="0"/>
    <x v="0"/>
    <n v="10"/>
    <x v="1"/>
    <n v="102029"/>
    <s v=" Mocica Victor"/>
  </r>
  <r>
    <n v="10599"/>
    <d v="1899-12-30T10:19:16"/>
    <x v="213"/>
    <s v="C"/>
    <s v="OR"/>
    <n v="9140.52"/>
    <n v="7681.1092436974805"/>
    <n v="1459.41075630252"/>
    <s v="RON"/>
    <x v="0"/>
    <x v="0"/>
    <n v="20"/>
    <x v="0"/>
    <n v="102030"/>
    <s v=" Tanase Radu"/>
  </r>
  <r>
    <n v="10600"/>
    <d v="1899-12-30T10:23:14"/>
    <x v="214"/>
    <s v="B"/>
    <s v="QT"/>
    <n v="178"/>
    <n v="149.579831932773"/>
    <n v="28.4201680672269"/>
    <s v="RON"/>
    <x v="0"/>
    <x v="0"/>
    <n v="10"/>
    <x v="1"/>
    <n v="102031"/>
    <s v=" Geoc Paul"/>
  </r>
  <r>
    <n v="10601"/>
    <d v="1899-12-30T10:23:12"/>
    <x v="215"/>
    <s v="A"/>
    <s v="IN"/>
    <n v="136.83000000000001"/>
    <n v="114.983193277311"/>
    <n v="21.846806722689099"/>
    <s v="RON"/>
    <x v="0"/>
    <x v="0"/>
    <n v="10"/>
    <x v="1"/>
    <n v="102033"/>
    <s v=" Popescu Dragos"/>
  </r>
  <r>
    <n v="10602"/>
    <d v="1899-12-30T10:27:58"/>
    <x v="216"/>
    <s v="C"/>
    <s v="OR"/>
    <n v="925.38"/>
    <n v="777.63025210084004"/>
    <n v="147.74974789916001"/>
    <s v="RON"/>
    <x v="0"/>
    <x v="0"/>
    <n v="10"/>
    <x v="1"/>
    <n v="102043"/>
    <s v=" Popescu Ionel"/>
  </r>
  <r>
    <n v="10603"/>
    <d v="1899-12-30T10:27:26"/>
    <x v="217"/>
    <s v="C"/>
    <s v="OR"/>
    <n v="2072.6"/>
    <n v="1741.68067226891"/>
    <n v="330.91932773109198"/>
    <s v="RON"/>
    <x v="0"/>
    <x v="0"/>
    <n v="10"/>
    <x v="1"/>
    <n v="102048"/>
    <s v=" Altai Victor"/>
  </r>
  <r>
    <n v="10604"/>
    <d v="1899-12-30T10:32:49"/>
    <x v="218"/>
    <s v="C"/>
    <s v="OR"/>
    <n v="103.55"/>
    <n v="87.016806722689097"/>
    <n v="16.5331932773109"/>
    <s v="RON"/>
    <x v="0"/>
    <x v="0"/>
    <n v="10"/>
    <x v="2"/>
    <n v="102050"/>
    <s v=" Frumuselu Dragos"/>
  </r>
  <r>
    <n v="59462"/>
    <d v="1899-12-30T09:24:14"/>
    <x v="219"/>
    <s v="C"/>
    <s v="OR"/>
    <n v="99.3"/>
    <n v="83.445378151260499"/>
    <n v="15.8546218487395"/>
    <s v="RON"/>
    <x v="0"/>
    <x v="0"/>
    <n v="10"/>
    <x v="0"/>
    <n v="102027"/>
    <s v=" Macinel Victor"/>
  </r>
  <r>
    <n v="59463"/>
    <d v="1899-12-30T09:24:33"/>
    <x v="220"/>
    <s v="C"/>
    <s v="OR"/>
    <n v="247.8"/>
    <n v="208.23529411764699"/>
    <n v="39.564705882352897"/>
    <s v="RON"/>
    <x v="0"/>
    <x v="0"/>
    <n v="10"/>
    <x v="1"/>
    <n v="102011"/>
    <s v=" Bogatu Dragos"/>
  </r>
  <r>
    <n v="59464"/>
    <d v="1899-12-30T09:26:46"/>
    <x v="221"/>
    <s v="C"/>
    <s v="OR"/>
    <n v="1233.5"/>
    <n v="1036.55462184874"/>
    <n v="196.94537815126"/>
    <s v="RON"/>
    <x v="0"/>
    <x v="0"/>
    <n v="10"/>
    <x v="1"/>
    <n v="102011"/>
    <s v=" Bogatu Dragos"/>
  </r>
  <r>
    <n v="59465"/>
    <d v="1899-12-30T09:35:03"/>
    <x v="222"/>
    <s v="C"/>
    <s v="OR"/>
    <n v="116"/>
    <n v="97.478991596638707"/>
    <n v="18.5210084033613"/>
    <s v="RON"/>
    <x v="0"/>
    <x v="0"/>
    <n v="10"/>
    <x v="1"/>
    <n v="102031"/>
    <s v=" Geoc Paul"/>
  </r>
  <r>
    <n v="59466"/>
    <d v="1899-12-30T09:34:51"/>
    <x v="223"/>
    <s v="C"/>
    <s v="OR"/>
    <n v="37.57"/>
    <n v="31.571428571428601"/>
    <n v="5.99857142857143"/>
    <s v="RON"/>
    <x v="0"/>
    <x v="0"/>
    <n v="20"/>
    <x v="1"/>
    <n v="102033"/>
    <s v=" Popescu Dragos"/>
  </r>
  <r>
    <n v="59467"/>
    <d v="1899-12-30T09:36:09"/>
    <x v="224"/>
    <s v="C"/>
    <s v="OR"/>
    <n v="5462.18"/>
    <n v="4590.0672268907601"/>
    <n v="872.11277310924402"/>
    <s v="RON"/>
    <x v="0"/>
    <x v="0"/>
    <n v="30"/>
    <x v="1"/>
    <n v="102043"/>
    <s v=" Popescu Ionel"/>
  </r>
  <r>
    <n v="59468"/>
    <d v="1899-12-30T09:40:07"/>
    <x v="225"/>
    <s v="A"/>
    <s v="IN"/>
    <n v="505.4"/>
    <n v="424.70588235294099"/>
    <n v="80.694117647058803"/>
    <s v="RON"/>
    <x v="0"/>
    <x v="0"/>
    <n v="30"/>
    <x v="1"/>
    <n v="102019"/>
    <s v=" Iancu Iacob"/>
  </r>
  <r>
    <n v="59469"/>
    <d v="1899-12-30T09:42:59"/>
    <x v="226"/>
    <s v="C"/>
    <s v="OR"/>
    <n v="2816.85"/>
    <n v="2367.1008403361302"/>
    <n v="449.74915966386601"/>
    <s v="RON"/>
    <x v="0"/>
    <x v="0"/>
    <n v="10"/>
    <x v="0"/>
    <n v="102020"/>
    <s v=" Georgescu Viorel"/>
  </r>
  <r>
    <n v="59470"/>
    <d v="1899-12-30T09:46:25"/>
    <x v="227"/>
    <s v="C"/>
    <s v="OR"/>
    <n v="401.93"/>
    <n v="337.75630252100802"/>
    <n v="64.173697478991599"/>
    <s v="RON"/>
    <x v="0"/>
    <x v="0"/>
    <n v="20"/>
    <x v="1"/>
    <n v="102023"/>
    <s v=" Poparad Aurelia"/>
  </r>
  <r>
    <n v="59471"/>
    <d v="1899-12-30T10:00:01"/>
    <x v="228"/>
    <s v="C"/>
    <s v="OR"/>
    <n v="86.4"/>
    <n v="72.605042016806706"/>
    <n v="13.794957983193299"/>
    <s v="RON"/>
    <x v="0"/>
    <x v="0"/>
    <n v="10"/>
    <x v="0"/>
    <n v="999999"/>
    <s v=" Client ocazional"/>
  </r>
  <r>
    <n v="59472"/>
    <d v="1899-12-30T10:00:06"/>
    <x v="229"/>
    <s v="C"/>
    <s v="OR"/>
    <n v="92.73"/>
    <n v="77.924369747899206"/>
    <n v="14.8056302521008"/>
    <s v="RON"/>
    <x v="0"/>
    <x v="0"/>
    <n v="10"/>
    <x v="1"/>
    <n v="102011"/>
    <s v=" Bogatu Dragos"/>
  </r>
  <r>
    <n v="59473"/>
    <d v="1899-12-30T09:58:52"/>
    <x v="230"/>
    <s v="B"/>
    <s v="QT"/>
    <n v="3005.15"/>
    <n v="2525.3361344537798"/>
    <n v="479.81386554621798"/>
    <s v="RON"/>
    <x v="0"/>
    <x v="0"/>
    <n v="20"/>
    <x v="0"/>
    <n v="999999"/>
    <s v=" Client ocazional"/>
  </r>
  <r>
    <n v="59474"/>
    <d v="1899-12-30T10:02:06"/>
    <x v="231"/>
    <s v="C"/>
    <s v="OR"/>
    <n v="202.99"/>
    <n v="170.579831932773"/>
    <n v="32.410168067226898"/>
    <s v="RON"/>
    <x v="0"/>
    <x v="0"/>
    <n v="10"/>
    <x v="1"/>
    <n v="102031"/>
    <s v=" Geoc Paul"/>
  </r>
  <r>
    <n v="59475"/>
    <d v="1899-12-30T10:00:55"/>
    <x v="232"/>
    <s v="B"/>
    <s v="QT"/>
    <n v="738.2"/>
    <n v="620.33613445378205"/>
    <n v="117.86386554621799"/>
    <s v="RON"/>
    <x v="0"/>
    <x v="0"/>
    <n v="10"/>
    <x v="1"/>
    <n v="102033"/>
    <s v=" Popescu Dragos"/>
  </r>
  <r>
    <n v="59476"/>
    <d v="1899-12-30T10:04:40"/>
    <x v="233"/>
    <s v="C"/>
    <s v="OR"/>
    <n v="106.21"/>
    <n v="89.252100840336098"/>
    <n v="16.957899159663899"/>
    <s v="RON"/>
    <x v="0"/>
    <x v="0"/>
    <n v="10"/>
    <x v="1"/>
    <n v="102043"/>
    <s v=" Popescu Ionel"/>
  </r>
  <r>
    <n v="59477"/>
    <d v="1899-12-30T10:04:18"/>
    <x v="234"/>
    <s v="C"/>
    <s v="OR"/>
    <n v="243.1"/>
    <n v="204.28571428571399"/>
    <n v="38.814285714285703"/>
    <s v="RON"/>
    <x v="0"/>
    <x v="0"/>
    <n v="10"/>
    <x v="1"/>
    <n v="102048"/>
    <s v=" Altai Victor"/>
  </r>
  <r>
    <n v="59478"/>
    <d v="1899-12-30T10:05:29"/>
    <x v="235"/>
    <s v="C"/>
    <s v="OR"/>
    <n v="46"/>
    <n v="38.655462184873997"/>
    <n v="7.3445378151260501"/>
    <s v="RON"/>
    <x v="0"/>
    <x v="0"/>
    <n v="10"/>
    <x v="2"/>
    <n v="999999"/>
    <s v=" Client ocazional"/>
  </r>
  <r>
    <n v="59479"/>
    <d v="1899-12-30T10:04:27"/>
    <x v="236"/>
    <s v="C"/>
    <s v="OR"/>
    <n v="640.5"/>
    <n v="538.23529411764696"/>
    <n v="102.264705882353"/>
    <s v="RON"/>
    <x v="0"/>
    <x v="0"/>
    <n v="20"/>
    <x v="2"/>
    <n v="102051"/>
    <s v=" Ionescu Irina"/>
  </r>
  <r>
    <n v="59480"/>
    <d v="1899-12-30T10:07:23"/>
    <x v="237"/>
    <s v="C"/>
    <s v="OR"/>
    <n v="432"/>
    <n v="363.02521008403397"/>
    <n v="68.974789915966397"/>
    <s v="RON"/>
    <x v="0"/>
    <x v="0"/>
    <n v="10"/>
    <x v="1"/>
    <n v="102055"/>
    <s v=" Faget Georgel"/>
  </r>
  <r>
    <n v="59481"/>
    <d v="1899-12-30T10:06:06"/>
    <x v="238"/>
    <s v="A"/>
    <s v="IN"/>
    <n v="6102.37"/>
    <n v="5128.0420168067203"/>
    <n v="974.32798319327696"/>
    <s v="RON"/>
    <x v="0"/>
    <x v="0"/>
    <n v="10"/>
    <x v="2"/>
    <n v="999999"/>
    <s v=" Client ocazional"/>
  </r>
  <r>
    <n v="59482"/>
    <d v="1899-12-30T10:12:36"/>
    <x v="239"/>
    <s v="A"/>
    <s v="IN"/>
    <n v="417.1"/>
    <n v="350.504201680672"/>
    <n v="66.595798319327699"/>
    <s v="RON"/>
    <x v="0"/>
    <x v="0"/>
    <n v="10"/>
    <x v="1"/>
    <n v="102033"/>
    <s v=" Popescu Dragos"/>
  </r>
  <r>
    <n v="59483"/>
    <d v="1899-12-30T10:15:39"/>
    <x v="240"/>
    <s v="C"/>
    <s v="OR"/>
    <n v="135"/>
    <n v="113.445378151261"/>
    <n v="21.554621848739501"/>
    <s v="RON"/>
    <x v="1"/>
    <x v="1"/>
    <n v="10"/>
    <x v="1"/>
    <n v="102033"/>
    <s v=" Popescu Dragos"/>
  </r>
  <r>
    <n v="59484"/>
    <d v="1899-12-30T10:18:08"/>
    <x v="241"/>
    <s v="C"/>
    <s v="OR"/>
    <n v="21"/>
    <n v="17.647058823529399"/>
    <n v="3.3529411764705901"/>
    <s v="RON"/>
    <x v="0"/>
    <x v="0"/>
    <n v="20"/>
    <x v="1"/>
    <n v="102033"/>
    <s v=" Popescu Dragos"/>
  </r>
  <r>
    <n v="59485"/>
    <d v="1899-12-30T10:20:13"/>
    <x v="242"/>
    <s v="C"/>
    <s v="OR"/>
    <n v="57.25"/>
    <n v="48.109243697479002"/>
    <n v="9.1407563025209999"/>
    <s v="RON"/>
    <x v="0"/>
    <x v="0"/>
    <n v="10"/>
    <x v="1"/>
    <n v="102075"/>
    <s v=" Albater Victor"/>
  </r>
  <r>
    <n v="59486"/>
    <d v="1899-12-30T10:20:54"/>
    <x v="243"/>
    <s v="C"/>
    <s v="OR"/>
    <n v="454.08"/>
    <n v="381.579831932773"/>
    <n v="72.500168067226895"/>
    <s v="RON"/>
    <x v="0"/>
    <x v="0"/>
    <n v="10"/>
    <x v="2"/>
    <n v="102078"/>
    <s v=" Georgescu Gabriel"/>
  </r>
  <r>
    <n v="59487"/>
    <d v="1899-12-30T10:23:51"/>
    <x v="244"/>
    <s v="C"/>
    <s v="OR"/>
    <n v="660"/>
    <n v="554.62184873949604"/>
    <n v="105.378151260504"/>
    <s v="RON"/>
    <x v="0"/>
    <x v="0"/>
    <n v="10"/>
    <x v="1"/>
    <n v="102080"/>
    <s v=" Petrica Ion Alexandru"/>
  </r>
  <r>
    <n v="59488"/>
    <d v="1899-12-30T10:26:40"/>
    <x v="245"/>
    <s v="C"/>
    <s v="OR"/>
    <n v="5.8"/>
    <n v="4.8739495798319297"/>
    <n v="0.92605042016806605"/>
    <s v="RON"/>
    <x v="1"/>
    <x v="1"/>
    <n v="10"/>
    <x v="1"/>
    <n v="999999"/>
    <s v=" Client ocazional"/>
  </r>
  <r>
    <n v="59489"/>
    <d v="1899-12-30T10:25:58"/>
    <x v="246"/>
    <s v="C"/>
    <s v="OR"/>
    <n v="26.02"/>
    <n v="21.865546218487399"/>
    <n v="4.1544537815125997"/>
    <s v="RON"/>
    <x v="1"/>
    <x v="1"/>
    <n v="10"/>
    <x v="0"/>
    <n v="102000"/>
    <s v=" Popescu Ion"/>
  </r>
  <r>
    <n v="59490"/>
    <d v="1899-12-30T10:31:24"/>
    <x v="247"/>
    <s v="C"/>
    <s v="OR"/>
    <n v="16"/>
    <n v="13.445378151260501"/>
    <n v="2.5546218487395"/>
    <s v="RON"/>
    <x v="1"/>
    <x v="1"/>
    <n v="10"/>
    <x v="1"/>
    <n v="102003"/>
    <s v=" Georgescu Tiberiu"/>
  </r>
  <r>
    <n v="59491"/>
    <d v="1899-12-30T10:36:19"/>
    <x v="248"/>
    <s v="C"/>
    <s v="OR"/>
    <n v="89"/>
    <n v="74.789915966386602"/>
    <n v="14.2100840336134"/>
    <s v="RON"/>
    <x v="1"/>
    <x v="1"/>
    <n v="10"/>
    <x v="1"/>
    <n v="102006"/>
    <s v=" Ionescu Andrei"/>
  </r>
  <r>
    <n v="59492"/>
    <d v="1899-12-30T10:38:37"/>
    <x v="249"/>
    <s v="C"/>
    <s v="OR"/>
    <n v="96.2"/>
    <n v="80.840336134453807"/>
    <n v="15.359663865546199"/>
    <s v="RON"/>
    <x v="1"/>
    <x v="1"/>
    <n v="30"/>
    <x v="0"/>
    <n v="102007"/>
    <s v=" Popa Dragos"/>
  </r>
  <r>
    <n v="59494"/>
    <d v="1899-12-30T10:41:37"/>
    <x v="250"/>
    <s v="C"/>
    <s v="OR"/>
    <n v="3180.2"/>
    <n v="2672.43697478992"/>
    <n v="507.76302521008398"/>
    <s v="RON"/>
    <x v="0"/>
    <x v="0"/>
    <n v="10"/>
    <x v="1"/>
    <n v="102011"/>
    <s v=" Bogatu Dragos"/>
  </r>
  <r>
    <n v="59495"/>
    <d v="1899-12-30T10:39:37"/>
    <x v="251"/>
    <s v="C"/>
    <s v="OR"/>
    <n v="659.2"/>
    <n v="553.94957983193297"/>
    <n v="105.250420168067"/>
    <s v="RON"/>
    <x v="0"/>
    <x v="0"/>
    <n v="10"/>
    <x v="1"/>
    <n v="102015"/>
    <s v=" Voicu Marian"/>
  </r>
  <r>
    <n v="59496"/>
    <d v="1899-12-30T10:46:10"/>
    <x v="252"/>
    <s v="C"/>
    <s v="OR"/>
    <n v="141.9"/>
    <n v="119.243697478992"/>
    <n v="22.656302521008399"/>
    <s v="RON"/>
    <x v="0"/>
    <x v="0"/>
    <n v="10"/>
    <x v="2"/>
    <n v="102019"/>
    <s v=" Iancu Iacob"/>
  </r>
  <r>
    <n v="59497"/>
    <d v="1899-12-30T10:50:11"/>
    <x v="253"/>
    <s v="C"/>
    <s v="OR"/>
    <n v="2326.75"/>
    <n v="1955.2521008403401"/>
    <n v="371.49789915966397"/>
    <s v="RON"/>
    <x v="0"/>
    <x v="0"/>
    <n v="10"/>
    <x v="1"/>
    <n v="102020"/>
    <s v=" Georgescu Viorel"/>
  </r>
  <r>
    <n v="59498"/>
    <d v="1899-12-30T10:52:16"/>
    <x v="254"/>
    <s v="C"/>
    <s v="OR"/>
    <n v="153.91999999999999"/>
    <n v="129.34453781512599"/>
    <n v="24.575462184873899"/>
    <s v="RON"/>
    <x v="0"/>
    <x v="0"/>
    <n v="10"/>
    <x v="1"/>
    <n v="102023"/>
    <s v=" Poparad Aurelia"/>
  </r>
  <r>
    <n v="59499"/>
    <d v="1899-12-30T10:58:00"/>
    <x v="255"/>
    <s v="A"/>
    <s v="IN"/>
    <n v="4444.5"/>
    <n v="3734.87394957983"/>
    <n v="709.62605042016799"/>
    <s v="RON"/>
    <x v="0"/>
    <x v="0"/>
    <n v="10"/>
    <x v="1"/>
    <n v="102027"/>
    <s v=" Macinel Victor"/>
  </r>
  <r>
    <n v="59500"/>
    <d v="1899-12-30T10:59:26"/>
    <x v="256"/>
    <s v="C"/>
    <s v="OR"/>
    <n v="175.31"/>
    <n v="147.31932773109199"/>
    <n v="27.990672268907598"/>
    <s v="RON"/>
    <x v="0"/>
    <x v="0"/>
    <n v="10"/>
    <x v="1"/>
    <n v="102029"/>
    <s v=" Mocica Victor"/>
  </r>
  <r>
    <n v="59501"/>
    <d v="1899-12-30T11:02:21"/>
    <x v="257"/>
    <s v="C"/>
    <s v="OR"/>
    <n v="56.25"/>
    <n v="47.268907563025202"/>
    <n v="8.9810924369747909"/>
    <s v="RON"/>
    <x v="0"/>
    <x v="0"/>
    <n v="10"/>
    <x v="1"/>
    <n v="102030"/>
    <s v=" Tanase Radu"/>
  </r>
  <r>
    <n v="59502"/>
    <d v="1899-12-30T11:01:28"/>
    <x v="258"/>
    <s v="B"/>
    <s v="QT"/>
    <n v="759.62"/>
    <n v="638.33613445378205"/>
    <n v="121.283865546218"/>
    <s v="RON"/>
    <x v="0"/>
    <x v="0"/>
    <n v="10"/>
    <x v="1"/>
    <n v="102031"/>
    <s v=" Geoc Paul"/>
  </r>
  <r>
    <n v="59503"/>
    <d v="1899-12-30T11:01:51"/>
    <x v="259"/>
    <s v="B"/>
    <s v="QT"/>
    <n v="343.6"/>
    <n v="288.73949579831901"/>
    <n v="54.860504201680698"/>
    <s v="RON"/>
    <x v="0"/>
    <x v="0"/>
    <n v="10"/>
    <x v="1"/>
    <n v="102033"/>
    <s v=" Popescu Dragos"/>
  </r>
  <r>
    <n v="59504"/>
    <d v="1899-12-30T11:06:27"/>
    <x v="260"/>
    <s v="B"/>
    <s v="QT"/>
    <n v="2132"/>
    <n v="1791.5966386554601"/>
    <n v="340.40336134453798"/>
    <s v="RON"/>
    <x v="0"/>
    <x v="0"/>
    <n v="10"/>
    <x v="1"/>
    <n v="102043"/>
    <s v=" Popescu Ionel"/>
  </r>
  <r>
    <n v="59505"/>
    <d v="1899-12-30T11:07:15"/>
    <x v="261"/>
    <s v="B"/>
    <s v="QT"/>
    <n v="4990"/>
    <n v="4193.2773109243699"/>
    <n v="796.72268907563"/>
    <s v="RON"/>
    <x v="0"/>
    <x v="0"/>
    <n v="30"/>
    <x v="1"/>
    <n v="102048"/>
    <s v=" Altai Victor"/>
  </r>
  <r>
    <n v="59506"/>
    <d v="1899-12-30T11:05:03"/>
    <x v="262"/>
    <s v="C"/>
    <s v="OR"/>
    <n v="1339.92"/>
    <n v="1125.98319327731"/>
    <n v="213.936806722689"/>
    <s v="RON"/>
    <x v="0"/>
    <x v="0"/>
    <n v="10"/>
    <x v="1"/>
    <n v="102050"/>
    <s v=" Frumuselu Dragos"/>
  </r>
  <r>
    <n v="59507"/>
    <d v="1899-12-30T11:17:09"/>
    <x v="263"/>
    <s v="C"/>
    <s v="OR"/>
    <n v="443.4"/>
    <n v="372.60504201680698"/>
    <n v="70.794957983193299"/>
    <s v="RON"/>
    <x v="0"/>
    <x v="0"/>
    <n v="10"/>
    <x v="1"/>
    <n v="102051"/>
    <s v=" Ionescu Irina"/>
  </r>
  <r>
    <n v="59508"/>
    <d v="1899-12-30T11:25:14"/>
    <x v="264"/>
    <s v="C"/>
    <s v="OR"/>
    <n v="834.4"/>
    <n v="701.17647058823502"/>
    <n v="133.22352941176501"/>
    <s v="RON"/>
    <x v="0"/>
    <x v="0"/>
    <n v="10"/>
    <x v="1"/>
    <n v="102033"/>
    <s v=" Popescu Dragos"/>
  </r>
  <r>
    <n v="59509"/>
    <d v="1899-12-30T11:32:53"/>
    <x v="265"/>
    <s v="C"/>
    <s v="OR"/>
    <n v="166.8"/>
    <n v="140.168067226891"/>
    <n v="26.631932773109199"/>
    <s v="RON"/>
    <x v="1"/>
    <x v="1"/>
    <n v="10"/>
    <x v="1"/>
    <n v="102060"/>
    <s v=" Alioanei Ionica"/>
  </r>
  <r>
    <n v="59510"/>
    <d v="1899-12-30T11:39:11"/>
    <x v="266"/>
    <s v="C"/>
    <s v="OR"/>
    <n v="252.9"/>
    <n v="212.52100840336101"/>
    <n v="40.378991596638699"/>
    <s v="RON"/>
    <x v="1"/>
    <x v="1"/>
    <n v="10"/>
    <x v="1"/>
    <n v="102065"/>
    <s v=" Ion Dragos Viorel"/>
  </r>
  <r>
    <n v="59511"/>
    <d v="1899-12-30T11:40:00"/>
    <x v="267"/>
    <s v="C"/>
    <s v="OR"/>
    <n v="1398.81"/>
    <n v="1175.4705882352901"/>
    <n v="223.339411764706"/>
    <s v="RON"/>
    <x v="1"/>
    <x v="1"/>
    <n v="10"/>
    <x v="1"/>
    <n v="102069"/>
    <s v=" Popescu Dorin"/>
  </r>
  <r>
    <n v="59512"/>
    <d v="1899-12-30T11:47:00"/>
    <x v="268"/>
    <s v="A"/>
    <s v="IN"/>
    <n v="1047"/>
    <n v="879.83193277310897"/>
    <n v="167.168067226891"/>
    <s v="RON"/>
    <x v="1"/>
    <x v="1"/>
    <n v="10"/>
    <x v="1"/>
    <n v="102074"/>
    <s v=" Olfim Marius"/>
  </r>
  <r>
    <n v="59513"/>
    <d v="1899-12-30T11:47:46"/>
    <x v="269"/>
    <s v="A"/>
    <s v="IN"/>
    <n v="74"/>
    <n v="62.184873949579803"/>
    <n v="11.815126050420201"/>
    <s v="RON"/>
    <x v="1"/>
    <x v="1"/>
    <n v="10"/>
    <x v="1"/>
    <n v="102033"/>
    <s v=" Popescu Dragos"/>
  </r>
  <r>
    <n v="59514"/>
    <d v="1899-12-30T11:48:17"/>
    <x v="270"/>
    <s v="A"/>
    <s v="IN"/>
    <n v="1359"/>
    <n v="1142.01680672269"/>
    <n v="216.98319327731099"/>
    <s v="RON"/>
    <x v="1"/>
    <x v="1"/>
    <n v="10"/>
    <x v="0"/>
    <n v="102078"/>
    <s v=" Georgescu Gabriel"/>
  </r>
  <r>
    <n v="59515"/>
    <d v="1899-12-30T11:49:59"/>
    <x v="271"/>
    <s v="C"/>
    <s v="OR"/>
    <n v="213.71"/>
    <n v="179.58823529411799"/>
    <n v="34.121764705882399"/>
    <s v="RON"/>
    <x v="1"/>
    <x v="1"/>
    <n v="30"/>
    <x v="1"/>
    <n v="102080"/>
    <s v=" Petrica Ion Alexandru"/>
  </r>
  <r>
    <n v="59516"/>
    <d v="1899-12-30T11:51:48"/>
    <x v="272"/>
    <s v="B"/>
    <s v="QT"/>
    <n v="520"/>
    <n v="436.97478991596603"/>
    <n v="83.025210084033603"/>
    <s v="RON"/>
    <x v="1"/>
    <x v="1"/>
    <n v="10"/>
    <x v="1"/>
    <n v="999999"/>
    <s v=" Client ocazional"/>
  </r>
  <r>
    <n v="59517"/>
    <d v="1899-12-30T11:55:49"/>
    <x v="273"/>
    <s v="B"/>
    <s v="QT"/>
    <n v="138.44999999999999"/>
    <n v="116.344537815126"/>
    <n v="22.1054621848739"/>
    <s v="RON"/>
    <x v="0"/>
    <x v="0"/>
    <n v="10"/>
    <x v="1"/>
    <n v="102000"/>
    <s v=" Popescu Ion"/>
  </r>
  <r>
    <n v="59518"/>
    <d v="1899-12-30T11:57:19"/>
    <x v="274"/>
    <s v="B"/>
    <s v="QT"/>
    <n v="5598"/>
    <n v="4704.2016806722704"/>
    <n v="893.79831932773004"/>
    <s v="RON"/>
    <x v="0"/>
    <x v="0"/>
    <n v="10"/>
    <x v="1"/>
    <n v="102003"/>
    <s v=" Georgescu Tiberiu"/>
  </r>
  <r>
    <n v="59519"/>
    <d v="1899-12-30T12:03:21"/>
    <x v="275"/>
    <s v="C"/>
    <s v="OR"/>
    <n v="174"/>
    <n v="146.218487394958"/>
    <n v="27.781512605042"/>
    <s v="RON"/>
    <x v="0"/>
    <x v="0"/>
    <n v="10"/>
    <x v="1"/>
    <n v="999999"/>
    <s v=" Client ocazional"/>
  </r>
  <r>
    <n v="59520"/>
    <d v="1899-12-30T12:03:13"/>
    <x v="276"/>
    <s v="C"/>
    <s v="OR"/>
    <n v="178"/>
    <n v="149.579831932773"/>
    <n v="28.4201680672269"/>
    <s v="RON"/>
    <x v="0"/>
    <x v="0"/>
    <n v="10"/>
    <x v="1"/>
    <n v="102007"/>
    <s v=" Popa Dragos"/>
  </r>
  <r>
    <n v="59521"/>
    <d v="1899-12-30T11:59:01"/>
    <x v="277"/>
    <s v="C"/>
    <s v="OR"/>
    <n v="8184"/>
    <n v="6877.31092436975"/>
    <n v="1306.68907563025"/>
    <s v="RON"/>
    <x v="0"/>
    <x v="0"/>
    <n v="10"/>
    <x v="1"/>
    <n v="102011"/>
    <s v=" Bogatu Dragos"/>
  </r>
  <r>
    <n v="59522"/>
    <d v="1899-12-30T12:06:14"/>
    <x v="278"/>
    <s v="C"/>
    <s v="OR"/>
    <n v="45.75"/>
    <n v="38.445378151260499"/>
    <n v="7.3046218487394903"/>
    <s v="RON"/>
    <x v="0"/>
    <x v="0"/>
    <n v="10"/>
    <x v="1"/>
    <n v="102015"/>
    <s v=" Voicu Marian"/>
  </r>
  <r>
    <n v="59523"/>
    <d v="1899-12-30T12:08:15"/>
    <x v="279"/>
    <s v="C"/>
    <s v="OR"/>
    <n v="36.29"/>
    <n v="30.495798319327701"/>
    <n v="5.7942016806722698"/>
    <s v="RON"/>
    <x v="0"/>
    <x v="0"/>
    <n v="10"/>
    <x v="1"/>
    <n v="102019"/>
    <s v=" Iancu Iacob"/>
  </r>
  <r>
    <n v="59524"/>
    <d v="1899-12-30T12:10:58"/>
    <x v="280"/>
    <s v="C"/>
    <s v="OR"/>
    <n v="31.16"/>
    <n v="26.184873949579799"/>
    <n v="4.9751260504201698"/>
    <s v="RON"/>
    <x v="0"/>
    <x v="0"/>
    <n v="10"/>
    <x v="1"/>
    <n v="102020"/>
    <s v=" Georgescu Viorel"/>
  </r>
  <r>
    <n v="59525"/>
    <d v="1899-12-30T12:13:18"/>
    <x v="281"/>
    <s v="A"/>
    <s v="IN"/>
    <n v="92.88"/>
    <n v="78.050420168067205"/>
    <n v="14.829579831932801"/>
    <s v="RON"/>
    <x v="0"/>
    <x v="0"/>
    <n v="10"/>
    <x v="1"/>
    <n v="102011"/>
    <s v=" Bogatu Dragos"/>
  </r>
  <r>
    <n v="59526"/>
    <d v="1899-12-30T12:13:14"/>
    <x v="282"/>
    <s v="C"/>
    <s v="OR"/>
    <n v="3325"/>
    <n v="2794.1176470588198"/>
    <n v="530.88235294117601"/>
    <s v="RON"/>
    <x v="0"/>
    <x v="0"/>
    <n v="20"/>
    <x v="0"/>
    <n v="102027"/>
    <s v=" Macinel Victor"/>
  </r>
  <r>
    <n v="59527"/>
    <d v="1899-12-30T12:15:41"/>
    <x v="283"/>
    <s v="C"/>
    <s v="OR"/>
    <n v="44"/>
    <n v="36.974789915966397"/>
    <n v="7.0252100840336098"/>
    <s v="RON"/>
    <x v="0"/>
    <x v="0"/>
    <n v="10"/>
    <x v="1"/>
    <n v="102029"/>
    <s v=" Mocica Victor"/>
  </r>
  <r>
    <n v="59528"/>
    <d v="1899-12-30T12:12:00"/>
    <x v="284"/>
    <s v="C"/>
    <s v="OR"/>
    <n v="302.52"/>
    <n v="254.218487394958"/>
    <n v="48.301512605041999"/>
    <s v="RON"/>
    <x v="0"/>
    <x v="0"/>
    <n v="10"/>
    <x v="1"/>
    <n v="102030"/>
    <s v=" Tanase Radu"/>
  </r>
  <r>
    <n v="59529"/>
    <d v="1899-12-30T12:15:44"/>
    <x v="285"/>
    <s v="C"/>
    <s v="OR"/>
    <n v="4430"/>
    <n v="3722.68907563025"/>
    <n v="707.31092436974802"/>
    <s v="RON"/>
    <x v="0"/>
    <x v="0"/>
    <n v="10"/>
    <x v="1"/>
    <n v="102031"/>
    <s v=" Geoc Paul"/>
  </r>
  <r>
    <n v="59530"/>
    <d v="1899-12-30T12:20:50"/>
    <x v="286"/>
    <s v="C"/>
    <s v="OR"/>
    <n v="43.7"/>
    <n v="36.722689075630299"/>
    <n v="6.9773109243697498"/>
    <s v="RON"/>
    <x v="1"/>
    <x v="1"/>
    <n v="10"/>
    <x v="1"/>
    <n v="102033"/>
    <s v=" Popescu Dragos"/>
  </r>
  <r>
    <n v="59531"/>
    <d v="1899-12-30T12:21:43"/>
    <x v="287"/>
    <s v="C"/>
    <s v="OR"/>
    <n v="24"/>
    <n v="20.168067226890798"/>
    <n v="3.8319327731092399"/>
    <s v="RON"/>
    <x v="1"/>
    <x v="1"/>
    <n v="10"/>
    <x v="1"/>
    <n v="102043"/>
    <s v=" Popescu Ionel"/>
  </r>
  <r>
    <n v="59532"/>
    <d v="1899-12-30T12:21:35"/>
    <x v="288"/>
    <s v="C"/>
    <s v="OR"/>
    <n v="1516.5"/>
    <n v="1274.3697478991601"/>
    <n v="242.13025210084001"/>
    <s v="RON"/>
    <x v="1"/>
    <x v="1"/>
    <n v="10"/>
    <x v="1"/>
    <n v="999999"/>
    <s v=" Client ocazional"/>
  </r>
  <r>
    <n v="59533"/>
    <d v="1899-12-30T12:23:49"/>
    <x v="289"/>
    <s v="C"/>
    <s v="OR"/>
    <n v="85.48"/>
    <n v="71.831932773109202"/>
    <n v="13.648067226890801"/>
    <s v="RON"/>
    <x v="0"/>
    <x v="0"/>
    <n v="10"/>
    <x v="1"/>
    <n v="102050"/>
    <s v=" Frumuselu Dragos"/>
  </r>
  <r>
    <n v="59534"/>
    <d v="1899-12-30T12:27:53"/>
    <x v="290"/>
    <s v="C"/>
    <s v="OR"/>
    <n v="27.53"/>
    <n v="23.134453781512601"/>
    <n v="4.3955462184873904"/>
    <s v="RON"/>
    <x v="2"/>
    <x v="2"/>
    <n v="10"/>
    <x v="0"/>
    <n v="102051"/>
    <s v=" Ionescu Irina"/>
  </r>
  <r>
    <n v="59535"/>
    <d v="1899-12-30T12:14:07"/>
    <x v="291"/>
    <s v="C"/>
    <s v="OR"/>
    <n v="1836.67"/>
    <n v="1543.42016806723"/>
    <n v="293.24983193277302"/>
    <s v="RON"/>
    <x v="2"/>
    <x v="2"/>
    <n v="10"/>
    <x v="0"/>
    <n v="102055"/>
    <s v=" Faget Georgel"/>
  </r>
  <r>
    <n v="59536"/>
    <d v="1899-12-30T12:34:58"/>
    <x v="292"/>
    <s v="C"/>
    <s v="OR"/>
    <n v="25.52"/>
    <n v="21.445378151260499"/>
    <n v="4.0746218487394898"/>
    <s v="RON"/>
    <x v="2"/>
    <x v="2"/>
    <n v="10"/>
    <x v="0"/>
    <n v="102011"/>
    <s v=" Bogatu Dragos"/>
  </r>
  <r>
    <n v="59537"/>
    <d v="1899-12-30T12:35:19"/>
    <x v="293"/>
    <s v="C"/>
    <s v="OR"/>
    <n v="6.25"/>
    <n v="5.25210084033613"/>
    <n v="0.997899159663866"/>
    <s v="RON"/>
    <x v="2"/>
    <x v="2"/>
    <n v="10"/>
    <x v="0"/>
    <n v="102065"/>
    <s v=" Ion Dragos Viorel"/>
  </r>
  <r>
    <n v="59538"/>
    <d v="1899-12-30T12:36:01"/>
    <x v="294"/>
    <s v="C"/>
    <s v="OR"/>
    <n v="402.8"/>
    <n v="338.48739495798299"/>
    <n v="64.312605042016799"/>
    <s v="RON"/>
    <x v="2"/>
    <x v="2"/>
    <n v="10"/>
    <x v="0"/>
    <n v="102069"/>
    <s v=" Popescu Dorin"/>
  </r>
  <r>
    <n v="59539"/>
    <d v="1899-12-30T12:38:38"/>
    <x v="295"/>
    <s v="A"/>
    <s v="IN"/>
    <n v="6.44"/>
    <n v="5.4117647058823497"/>
    <n v="1.02823529411765"/>
    <s v="RON"/>
    <x v="2"/>
    <x v="2"/>
    <n v="10"/>
    <x v="0"/>
    <n v="102011"/>
    <s v=" Bogatu Dragos"/>
  </r>
  <r>
    <n v="59540"/>
    <d v="1899-12-30T12:40:20"/>
    <x v="296"/>
    <s v="C"/>
    <s v="OR"/>
    <n v="60"/>
    <n v="50.420168067226903"/>
    <n v="9.5798319327731001"/>
    <s v="RON"/>
    <x v="2"/>
    <x v="2"/>
    <n v="10"/>
    <x v="0"/>
    <n v="102075"/>
    <s v=" Albater Victor"/>
  </r>
  <r>
    <n v="59541"/>
    <d v="1899-12-30T12:41:21"/>
    <x v="297"/>
    <s v="C"/>
    <s v="OR"/>
    <n v="69.33"/>
    <n v="58.260504201680703"/>
    <n v="11.0694957983193"/>
    <s v="RON"/>
    <x v="2"/>
    <x v="2"/>
    <n v="20"/>
    <x v="2"/>
    <n v="102078"/>
    <s v=" Georgescu Gabriel"/>
  </r>
  <r>
    <n v="59542"/>
    <d v="1899-12-30T12:43:42"/>
    <x v="298"/>
    <s v="C"/>
    <s v="OR"/>
    <n v="49.5"/>
    <n v="41.596638655462201"/>
    <n v="7.9033613445378101"/>
    <s v="RON"/>
    <x v="2"/>
    <x v="2"/>
    <n v="20"/>
    <x v="2"/>
    <n v="102080"/>
    <s v=" Petrica Ion Alexandru"/>
  </r>
  <r>
    <n v="59543"/>
    <d v="1899-12-30T12:41:49"/>
    <x v="299"/>
    <s v="C"/>
    <s v="OR"/>
    <n v="12637.74"/>
    <n v="10619.9495798319"/>
    <n v="2017.7904201680701"/>
    <s v="RON"/>
    <x v="0"/>
    <x v="0"/>
    <n v="10"/>
    <x v="1"/>
    <n v="999999"/>
    <s v=" Client ocazional"/>
  </r>
  <r>
    <n v="59544"/>
    <d v="1899-12-30T12:39:14"/>
    <x v="300"/>
    <s v="C"/>
    <s v="OR"/>
    <n v="223.15"/>
    <n v="187.52100840336101"/>
    <n v="35.628991596638699"/>
    <s v="RON"/>
    <x v="0"/>
    <x v="0"/>
    <n v="20"/>
    <x v="0"/>
    <n v="102000"/>
    <s v=" Popescu Ion"/>
  </r>
  <r>
    <n v="59545"/>
    <d v="1899-12-30T12:48:31"/>
    <x v="301"/>
    <s v="C"/>
    <s v="OR"/>
    <n v="75.599999999999994"/>
    <n v="63.529411764705898"/>
    <n v="12.0705882352941"/>
    <s v="RON"/>
    <x v="0"/>
    <x v="0"/>
    <n v="10"/>
    <x v="1"/>
    <n v="102003"/>
    <s v=" Georgescu Tiberiu"/>
  </r>
  <r>
    <n v="59546"/>
    <d v="1899-12-30T12:50:28"/>
    <x v="301"/>
    <s v="C"/>
    <s v="OR"/>
    <n v="4200.84"/>
    <n v="3530.1176470588198"/>
    <n v="670.72235294117604"/>
    <s v="RON"/>
    <x v="0"/>
    <x v="0"/>
    <n v="10"/>
    <x v="1"/>
    <n v="102006"/>
    <s v=" Ionescu Andrei"/>
  </r>
  <r>
    <n v="59547"/>
    <d v="1899-12-30T12:56:09"/>
    <x v="302"/>
    <s v="B"/>
    <s v="QT"/>
    <n v="95.78"/>
    <n v="80.487394957983199"/>
    <n v="15.292605042016801"/>
    <s v="RON"/>
    <x v="0"/>
    <x v="0"/>
    <n v="10"/>
    <x v="1"/>
    <n v="102007"/>
    <s v=" Popa Dragos"/>
  </r>
  <r>
    <n v="59548"/>
    <d v="1899-12-30T12:58:17"/>
    <x v="303"/>
    <s v="C"/>
    <s v="OR"/>
    <n v="242.72"/>
    <n v="203.96638655462201"/>
    <n v="38.7536134453781"/>
    <s v="RON"/>
    <x v="0"/>
    <x v="0"/>
    <n v="10"/>
    <x v="1"/>
    <n v="102011"/>
    <s v=" Bogatu Dragos"/>
  </r>
  <r>
    <n v="59549"/>
    <d v="1899-12-30T12:58:19"/>
    <x v="304"/>
    <s v="C"/>
    <s v="OR"/>
    <n v="37.1"/>
    <n v="31.176470588235301"/>
    <n v="5.9235294117646999"/>
    <s v="RON"/>
    <x v="0"/>
    <x v="0"/>
    <n v="10"/>
    <x v="1"/>
    <n v="102015"/>
    <s v=" Voicu Marian"/>
  </r>
  <r>
    <n v="59550"/>
    <d v="1899-12-30T12:59:40"/>
    <x v="305"/>
    <s v="C"/>
    <s v="OR"/>
    <n v="175"/>
    <n v="147.058823529412"/>
    <n v="27.9411764705882"/>
    <s v="RON"/>
    <x v="0"/>
    <x v="0"/>
    <n v="10"/>
    <x v="1"/>
    <n v="102019"/>
    <s v=" Iancu Iacob"/>
  </r>
  <r>
    <n v="59551"/>
    <d v="1899-12-30T13:02:06"/>
    <x v="306"/>
    <s v="A"/>
    <s v="IN"/>
    <n v="240.64"/>
    <n v="202.218487394958"/>
    <n v="38.421512605041997"/>
    <s v="RON"/>
    <x v="0"/>
    <x v="0"/>
    <n v="10"/>
    <x v="1"/>
    <n v="102020"/>
    <s v=" Georgescu Viorel"/>
  </r>
  <r>
    <n v="59552"/>
    <d v="1899-12-30T13:07:26"/>
    <x v="307"/>
    <s v="C"/>
    <s v="OR"/>
    <n v="31.02"/>
    <n v="26.067226890756299"/>
    <n v="4.9527731092437"/>
    <s v="RON"/>
    <x v="0"/>
    <x v="0"/>
    <n v="20"/>
    <x v="1"/>
    <n v="102023"/>
    <s v=" Poparad Aurelia"/>
  </r>
  <r>
    <n v="59553"/>
    <d v="1899-12-30T13:09:36"/>
    <x v="308"/>
    <s v="A"/>
    <s v="IN"/>
    <n v="840.78"/>
    <n v="706.53781512604996"/>
    <n v="134.24218487395001"/>
    <s v="RON"/>
    <x v="0"/>
    <x v="0"/>
    <n v="10"/>
    <x v="1"/>
    <n v="102027"/>
    <s v=" Macinel Victor"/>
  </r>
  <r>
    <n v="59554"/>
    <d v="1899-12-30T13:12:36"/>
    <x v="309"/>
    <s v="C"/>
    <s v="OR"/>
    <n v="153.68"/>
    <n v="129.142857142857"/>
    <n v="24.537142857142801"/>
    <s v="RON"/>
    <x v="1"/>
    <x v="1"/>
    <n v="30"/>
    <x v="0"/>
    <n v="102029"/>
    <s v=" Mocica Victor"/>
  </r>
  <r>
    <n v="59555"/>
    <d v="1899-12-30T13:10:46"/>
    <x v="310"/>
    <s v="C"/>
    <s v="OR"/>
    <n v="2155.8200000000002"/>
    <n v="1811.6134453781499"/>
    <n v="344.20655462184902"/>
    <s v="RON"/>
    <x v="1"/>
    <x v="1"/>
    <n v="10"/>
    <x v="1"/>
    <n v="102030"/>
    <s v=" Tanase Radu"/>
  </r>
  <r>
    <n v="59556"/>
    <d v="1899-12-30T13:12:22"/>
    <x v="311"/>
    <s v="C"/>
    <s v="OR"/>
    <n v="1289.3499999999999"/>
    <n v="1083.4873949579801"/>
    <n v="205.86260504201701"/>
    <s v="RON"/>
    <x v="1"/>
    <x v="1"/>
    <n v="30"/>
    <x v="1"/>
    <n v="102031"/>
    <s v=" Geoc Paul"/>
  </r>
  <r>
    <n v="59557"/>
    <d v="1899-12-30T13:14:31"/>
    <x v="312"/>
    <s v="C"/>
    <s v="OR"/>
    <n v="162.19999999999999"/>
    <n v="136.302521008403"/>
    <n v="25.8974789915966"/>
    <s v="RON"/>
    <x v="0"/>
    <x v="0"/>
    <n v="10"/>
    <x v="1"/>
    <n v="102033"/>
    <s v=" Popescu Dragos"/>
  </r>
  <r>
    <n v="59558"/>
    <d v="1899-12-30T13:15:19"/>
    <x v="313"/>
    <s v="B"/>
    <s v="QT"/>
    <n v="78"/>
    <n v="65.546218487394995"/>
    <n v="12.453781512605"/>
    <s v="RON"/>
    <x v="1"/>
    <x v="1"/>
    <n v="10"/>
    <x v="0"/>
    <n v="999999"/>
    <s v=" Client ocazional"/>
  </r>
  <r>
    <n v="59559"/>
    <d v="1899-12-30T13:16:14"/>
    <x v="314"/>
    <s v="A"/>
    <s v="IN"/>
    <n v="27.18"/>
    <n v="22.8403361344538"/>
    <n v="4.3396638655462203"/>
    <s v="RON"/>
    <x v="1"/>
    <x v="1"/>
    <n v="30"/>
    <x v="0"/>
    <n v="102048"/>
    <s v=" Altai Victor"/>
  </r>
  <r>
    <n v="59560"/>
    <d v="1899-12-30T13:16:25"/>
    <x v="315"/>
    <s v="B"/>
    <s v="QT"/>
    <n v="42.02"/>
    <n v="35.310924369747902"/>
    <n v="6.7090756302520997"/>
    <s v="RON"/>
    <x v="1"/>
    <x v="1"/>
    <n v="10"/>
    <x v="0"/>
    <n v="102050"/>
    <s v=" Frumuselu Dragos"/>
  </r>
  <r>
    <n v="59561"/>
    <d v="1899-12-30T13:16:55"/>
    <x v="316"/>
    <s v="B"/>
    <s v="QT"/>
    <n v="272.60000000000002"/>
    <n v="229.07563025210101"/>
    <n v="43.5243697478992"/>
    <s v="RON"/>
    <x v="0"/>
    <x v="0"/>
    <n v="10"/>
    <x v="1"/>
    <n v="102051"/>
    <s v=" Ionescu Irina"/>
  </r>
  <r>
    <n v="59562"/>
    <d v="1899-12-30T13:16:37"/>
    <x v="317"/>
    <s v="B"/>
    <s v="QT"/>
    <n v="92.6"/>
    <n v="77.815126050420204"/>
    <n v="14.784873949579801"/>
    <s v="RON"/>
    <x v="2"/>
    <x v="2"/>
    <n v="10"/>
    <x v="0"/>
    <n v="102055"/>
    <s v=" Faget Georgel"/>
  </r>
  <r>
    <n v="59563"/>
    <d v="1899-12-30T13:17:26"/>
    <x v="318"/>
    <s v="C"/>
    <s v="OR"/>
    <n v="187.8"/>
    <n v="157.81512605041999"/>
    <n v="29.9848739495798"/>
    <s v="RON"/>
    <x v="2"/>
    <x v="2"/>
    <n v="10"/>
    <x v="0"/>
    <n v="102060"/>
    <s v=" Alioanei Ionica"/>
  </r>
  <r>
    <n v="59564"/>
    <d v="1899-12-30T13:19:08"/>
    <x v="319"/>
    <s v="C"/>
    <s v="OR"/>
    <n v="126"/>
    <n v="105.88235294117599"/>
    <n v="20.117647058823501"/>
    <s v="RON"/>
    <x v="2"/>
    <x v="2"/>
    <n v="20"/>
    <x v="2"/>
    <n v="102065"/>
    <s v=" Ion Dragos Viorel"/>
  </r>
  <r>
    <n v="59565"/>
    <d v="1899-12-30T13:21:39"/>
    <x v="320"/>
    <s v="A"/>
    <s v="IN"/>
    <n v="31.66"/>
    <n v="26.605042016806699"/>
    <n v="5.0549579831932796"/>
    <s v="RON"/>
    <x v="2"/>
    <x v="2"/>
    <n v="20"/>
    <x v="2"/>
    <n v="102069"/>
    <s v=" Popescu Dorin"/>
  </r>
  <r>
    <n v="59566"/>
    <d v="1899-12-30T13:21:45"/>
    <x v="321"/>
    <s v="C"/>
    <s v="OR"/>
    <n v="518.66"/>
    <n v="435.84873949579799"/>
    <n v="82.811260504201599"/>
    <s v="RON"/>
    <x v="2"/>
    <x v="2"/>
    <n v="20"/>
    <x v="0"/>
    <n v="102074"/>
    <s v=" Olfim Marius"/>
  </r>
  <r>
    <n v="59567"/>
    <d v="1899-12-30T13:20:25"/>
    <x v="322"/>
    <s v="C"/>
    <s v="OR"/>
    <n v="435.02"/>
    <n v="365.56302521008399"/>
    <n v="69.456974789915904"/>
    <s v="RON"/>
    <x v="0"/>
    <x v="0"/>
    <n v="10"/>
    <x v="0"/>
    <n v="999999"/>
    <s v=" Client ocazional"/>
  </r>
  <r>
    <n v="59568"/>
    <d v="1899-12-30T13:25:48"/>
    <x v="323"/>
    <s v="C"/>
    <s v="OR"/>
    <n v="28.65"/>
    <n v="24.075630252100801"/>
    <n v="4.5743697478991603"/>
    <s v="RON"/>
    <x v="0"/>
    <x v="0"/>
    <n v="10"/>
    <x v="1"/>
    <n v="102003"/>
    <s v=" Georgescu Tiberiu"/>
  </r>
  <r>
    <n v="59569"/>
    <d v="1899-12-30T13:34:00"/>
    <x v="324"/>
    <s v="C"/>
    <s v="OR"/>
    <n v="98"/>
    <n v="82.352941176470594"/>
    <n v="15.647058823529401"/>
    <s v="RON"/>
    <x v="0"/>
    <x v="0"/>
    <n v="10"/>
    <x v="1"/>
    <n v="102006"/>
    <s v=" Ionescu Andrei"/>
  </r>
  <r>
    <n v="59570"/>
    <d v="1899-12-30T13:36:11"/>
    <x v="325"/>
    <s v="C"/>
    <s v="OR"/>
    <n v="75.400000000000006"/>
    <n v="63.3613445378151"/>
    <n v="12.0386554621849"/>
    <s v="RON"/>
    <x v="0"/>
    <x v="0"/>
    <n v="10"/>
    <x v="1"/>
    <n v="102007"/>
    <s v=" Popa Dragos"/>
  </r>
  <r>
    <n v="59571"/>
    <d v="1899-12-30T13:40:12"/>
    <x v="326"/>
    <s v="B"/>
    <s v="QT"/>
    <n v="208.38"/>
    <n v="175.109243697479"/>
    <n v="33.270756302521001"/>
    <s v="RON"/>
    <x v="0"/>
    <x v="0"/>
    <n v="20"/>
    <x v="1"/>
    <n v="102011"/>
    <s v=" Bogatu Dragos"/>
  </r>
  <r>
    <n v="59572"/>
    <d v="1899-12-30T13:45:38"/>
    <x v="327"/>
    <s v="A"/>
    <s v="IN"/>
    <n v="75"/>
    <n v="63.025210084033603"/>
    <n v="11.974789915966401"/>
    <s v="RON"/>
    <x v="0"/>
    <x v="0"/>
    <n v="30"/>
    <x v="1"/>
    <n v="102015"/>
    <s v=" Voicu Marian"/>
  </r>
  <r>
    <n v="59573"/>
    <d v="1899-12-30T13:45:50"/>
    <x v="328"/>
    <s v="C"/>
    <s v="OR"/>
    <n v="65.8"/>
    <n v="55.294117647058798"/>
    <n v="10.5058823529412"/>
    <s v="RON"/>
    <x v="0"/>
    <x v="0"/>
    <n v="30"/>
    <x v="1"/>
    <n v="102019"/>
    <s v=" Iancu Iacob"/>
  </r>
  <r>
    <n v="59574"/>
    <d v="1899-12-30T13:44:25"/>
    <x v="329"/>
    <s v="C"/>
    <s v="OR"/>
    <n v="47.33"/>
    <n v="39.773109243697498"/>
    <n v="7.5568907563025203"/>
    <s v="RON"/>
    <x v="0"/>
    <x v="0"/>
    <n v="10"/>
    <x v="0"/>
    <n v="102020"/>
    <s v=" Georgescu Viorel"/>
  </r>
  <r>
    <n v="59575"/>
    <d v="1899-12-30T13:43:45"/>
    <x v="330"/>
    <s v="C"/>
    <s v="OR"/>
    <n v="740.4"/>
    <n v="622.18487394958004"/>
    <n v="118.21512605042"/>
    <s v="RON"/>
    <x v="0"/>
    <x v="0"/>
    <n v="20"/>
    <x v="1"/>
    <n v="102023"/>
    <s v=" Poparad Aurelia"/>
  </r>
  <r>
    <n v="59576"/>
    <d v="1899-12-30T13:49:53"/>
    <x v="331"/>
    <s v="C"/>
    <s v="OR"/>
    <n v="228"/>
    <n v="191.59663865546199"/>
    <n v="36.403361344537799"/>
    <s v="RON"/>
    <x v="0"/>
    <x v="0"/>
    <n v="10"/>
    <x v="0"/>
    <n v="102027"/>
    <s v=" Macinel Victor"/>
  </r>
  <r>
    <n v="59577"/>
    <d v="1899-12-30T13:50:15"/>
    <x v="332"/>
    <s v="C"/>
    <s v="OR"/>
    <n v="1087"/>
    <n v="913.44537815126102"/>
    <n v="173.554621848739"/>
    <s v="RON"/>
    <x v="0"/>
    <x v="0"/>
    <n v="10"/>
    <x v="1"/>
    <n v="102029"/>
    <s v=" Mocica Victor"/>
  </r>
  <r>
    <n v="59578"/>
    <d v="1899-12-30T13:54:50"/>
    <x v="333"/>
    <s v="C"/>
    <s v="OR"/>
    <n v="1890.6"/>
    <n v="1588.7394957983199"/>
    <n v="301.86050420168101"/>
    <s v="RON"/>
    <x v="0"/>
    <x v="0"/>
    <n v="20"/>
    <x v="0"/>
    <n v="999999"/>
    <s v=" Client ocazional"/>
  </r>
  <r>
    <n v="59579"/>
    <d v="1899-12-30T13:58:42"/>
    <x v="334"/>
    <s v="B"/>
    <s v="QT"/>
    <n v="4"/>
    <n v="3.3613445378151301"/>
    <n v="0.63865546218487401"/>
    <s v="RON"/>
    <x v="0"/>
    <x v="0"/>
    <n v="10"/>
    <x v="1"/>
    <n v="999999"/>
    <s v=" Client ocazional"/>
  </r>
  <r>
    <n v="59580"/>
    <d v="1899-12-30T14:00:20"/>
    <x v="335"/>
    <s v="A"/>
    <s v="IN"/>
    <n v="3277.2"/>
    <n v="2753.9495798319299"/>
    <n v="523.25042016806697"/>
    <s v="RON"/>
    <x v="0"/>
    <x v="0"/>
    <n v="10"/>
    <x v="1"/>
    <n v="999999"/>
    <s v=" Client ocazional"/>
  </r>
  <r>
    <n v="59581"/>
    <d v="1899-12-30T14:01:16"/>
    <x v="336"/>
    <s v="C"/>
    <s v="OR"/>
    <n v="334.24"/>
    <n v="280.87394957983201"/>
    <n v="53.366050420168001"/>
    <s v="RON"/>
    <x v="0"/>
    <x v="0"/>
    <n v="10"/>
    <x v="1"/>
    <n v="102043"/>
    <s v=" Popescu Ionel"/>
  </r>
  <r>
    <n v="59582"/>
    <d v="1899-12-30T14:07:50"/>
    <x v="337"/>
    <s v="C"/>
    <s v="OR"/>
    <n v="77.959999999999994"/>
    <n v="65.512605042016801"/>
    <n v="12.4473949579832"/>
    <s v="RON"/>
    <x v="0"/>
    <x v="0"/>
    <n v="10"/>
    <x v="1"/>
    <n v="102048"/>
    <s v=" Altai Victor"/>
  </r>
  <r>
    <n v="59583"/>
    <d v="1899-12-30T13:05:44"/>
    <x v="338"/>
    <s v="C"/>
    <s v="OR"/>
    <n v="193050"/>
    <n v="162226.89075630301"/>
    <n v="30823.109243697501"/>
    <s v="RON"/>
    <x v="0"/>
    <x v="0"/>
    <n v="10"/>
    <x v="2"/>
    <n v="102050"/>
    <s v=" Frumuselu Dragos"/>
  </r>
  <r>
    <n v="59584"/>
    <d v="1899-12-30T14:10:46"/>
    <x v="339"/>
    <s v="C"/>
    <s v="OR"/>
    <n v="37.5"/>
    <n v="31.512605042016801"/>
    <n v="5.9873949579831898"/>
    <s v="RON"/>
    <x v="2"/>
    <x v="2"/>
    <n v="10"/>
    <x v="2"/>
    <n v="102027"/>
    <s v=" Macinel Victor"/>
  </r>
  <r>
    <n v="59585"/>
    <d v="1899-12-30T14:12:37"/>
    <x v="340"/>
    <s v="A"/>
    <s v="IN"/>
    <n v="29"/>
    <n v="24.369747899159702"/>
    <n v="4.6302521008403303"/>
    <s v="RON"/>
    <x v="2"/>
    <x v="2"/>
    <n v="10"/>
    <x v="2"/>
    <n v="102029"/>
    <s v=" Mocica Victor"/>
  </r>
  <r>
    <n v="59586"/>
    <d v="1899-12-30T14:01:03"/>
    <x v="341"/>
    <s v="C"/>
    <s v="OR"/>
    <n v="2083.1"/>
    <n v="1750.5042016806699"/>
    <n v="332.59579831932803"/>
    <s v="RON"/>
    <x v="2"/>
    <x v="2"/>
    <n v="10"/>
    <x v="2"/>
    <n v="102030"/>
    <s v=" Tanase Radu"/>
  </r>
  <r>
    <n v="59587"/>
    <d v="1899-12-30T14:15:38"/>
    <x v="342"/>
    <s v="C"/>
    <s v="OR"/>
    <n v="14"/>
    <n v="11.764705882352899"/>
    <n v="2.2352941176470602"/>
    <s v="RON"/>
    <x v="1"/>
    <x v="1"/>
    <n v="10"/>
    <x v="1"/>
    <n v="102031"/>
    <s v=" Geoc Paul"/>
  </r>
  <r>
    <n v="59588"/>
    <d v="1899-12-30T14:22:34"/>
    <x v="343"/>
    <s v="C"/>
    <s v="OR"/>
    <n v="46.92"/>
    <n v="39.428571428571402"/>
    <n v="7.4914285714285702"/>
    <s v="RON"/>
    <x v="1"/>
    <x v="1"/>
    <n v="10"/>
    <x v="1"/>
    <n v="102033"/>
    <s v=" Popescu Dragos"/>
  </r>
  <r>
    <n v="59589"/>
    <d v="1899-12-30T14:31:56"/>
    <x v="344"/>
    <s v="B"/>
    <s v="QT"/>
    <n v="45.38"/>
    <n v="38.134453781512597"/>
    <n v="7.24554621848739"/>
    <s v="RON"/>
    <x v="1"/>
    <x v="1"/>
    <n v="10"/>
    <x v="1"/>
    <n v="999999"/>
    <s v=" Client ocazional"/>
  </r>
  <r>
    <n v="59590"/>
    <d v="1899-12-30T14:32:42"/>
    <x v="345"/>
    <s v="C"/>
    <s v="OR"/>
    <n v="1.94"/>
    <n v="1.6302521008403399"/>
    <n v="0.309747899159664"/>
    <s v="RON"/>
    <x v="1"/>
    <x v="1"/>
    <n v="10"/>
    <x v="1"/>
    <n v="102048"/>
    <s v=" Altai Victor"/>
  </r>
  <r>
    <n v="59591"/>
    <d v="1899-12-30T14:32:48"/>
    <x v="346"/>
    <s v="C"/>
    <s v="OR"/>
    <n v="27.4"/>
    <n v="23.025210084033599"/>
    <n v="4.3747899159663799"/>
    <s v="RON"/>
    <x v="1"/>
    <x v="1"/>
    <n v="10"/>
    <x v="1"/>
    <n v="102050"/>
    <s v=" Frumuselu Dragos"/>
  </r>
  <r>
    <n v="104759"/>
    <d v="1899-12-30T10:06:44"/>
    <x v="347"/>
    <s v="C"/>
    <s v="OR"/>
    <n v="62"/>
    <n v="52.100840336134503"/>
    <n v="9.8991596638655501"/>
    <s v="RON"/>
    <x v="0"/>
    <x v="0"/>
    <n v="10"/>
    <x v="0"/>
    <n v="999999"/>
    <s v=" Client ocazional"/>
  </r>
  <r>
    <n v="104760"/>
    <d v="1899-12-30T10:08:06"/>
    <x v="348"/>
    <s v="C"/>
    <s v="OR"/>
    <n v="94.83"/>
    <n v="79.689075630252105"/>
    <n v="15.1409243697479"/>
    <s v="RON"/>
    <x v="0"/>
    <x v="0"/>
    <n v="10"/>
    <x v="1"/>
    <n v="102000"/>
    <s v=" Popescu Ion"/>
  </r>
  <r>
    <n v="104761"/>
    <d v="1899-12-30T10:17:06"/>
    <x v="349"/>
    <s v="C"/>
    <s v="OR"/>
    <n v="211.35"/>
    <n v="177.605042016807"/>
    <n v="33.744957983193302"/>
    <s v="RON"/>
    <x v="0"/>
    <x v="0"/>
    <n v="10"/>
    <x v="1"/>
    <n v="102003"/>
    <s v=" Georgescu Tiberiu"/>
  </r>
  <r>
    <n v="104762"/>
    <d v="1899-12-30T10:21:00"/>
    <x v="350"/>
    <s v="C"/>
    <s v="OR"/>
    <n v="371.34"/>
    <n v="312.05042016806698"/>
    <n v="59.289579831932798"/>
    <s v="RON"/>
    <x v="0"/>
    <x v="0"/>
    <n v="10"/>
    <x v="1"/>
    <n v="102006"/>
    <s v=" Ionescu Andrei"/>
  </r>
  <r>
    <n v="104763"/>
    <d v="1899-12-30T10:22:47"/>
    <x v="351"/>
    <s v="C"/>
    <s v="OR"/>
    <n v="47.8"/>
    <n v="40.168067226890798"/>
    <n v="7.6319327731092397"/>
    <s v="RON"/>
    <x v="0"/>
    <x v="0"/>
    <n v="20"/>
    <x v="1"/>
    <n v="999999"/>
    <s v=" Client ocazional"/>
  </r>
  <r>
    <n v="104764"/>
    <d v="1899-12-30T10:25:39"/>
    <x v="352"/>
    <s v="C"/>
    <s v="OR"/>
    <n v="87.3"/>
    <n v="73.3613445378151"/>
    <n v="13.938655462184901"/>
    <s v="RON"/>
    <x v="0"/>
    <x v="0"/>
    <n v="30"/>
    <x v="1"/>
    <n v="102011"/>
    <s v=" Bogatu Dragos"/>
  </r>
  <r>
    <n v="104765"/>
    <d v="1899-12-30T10:29:50"/>
    <x v="353"/>
    <s v="A"/>
    <s v="IN"/>
    <n v="882"/>
    <n v="741.17647058823502"/>
    <n v="140.82352941176501"/>
    <s v="RON"/>
    <x v="0"/>
    <x v="0"/>
    <n v="30"/>
    <x v="1"/>
    <n v="102019"/>
    <s v=" Iancu Iacob"/>
  </r>
  <r>
    <n v="104766"/>
    <d v="1899-12-30T10:31:12"/>
    <x v="354"/>
    <s v="C"/>
    <s v="OR"/>
    <n v="370"/>
    <n v="310.92436974789899"/>
    <n v="59.075630252100801"/>
    <s v="RON"/>
    <x v="0"/>
    <x v="0"/>
    <n v="10"/>
    <x v="0"/>
    <n v="102020"/>
    <s v=" Georgescu Viorel"/>
  </r>
  <r>
    <n v="104767"/>
    <d v="1899-12-30T10:36:12"/>
    <x v="355"/>
    <s v="C"/>
    <s v="OR"/>
    <n v="3931.2"/>
    <n v="3303.5294117647099"/>
    <n v="627.67058823529396"/>
    <s v="RON"/>
    <x v="0"/>
    <x v="0"/>
    <n v="20"/>
    <x v="1"/>
    <n v="102023"/>
    <s v=" Poparad Aurelia"/>
  </r>
  <r>
    <n v="104768"/>
    <d v="1899-12-30T11:15:01"/>
    <x v="356"/>
    <s v="C"/>
    <s v="OR"/>
    <n v="10.5"/>
    <n v="8.8235294117647101"/>
    <n v="1.6764705882352899"/>
    <s v="RON"/>
    <x v="0"/>
    <x v="0"/>
    <n v="10"/>
    <x v="0"/>
    <n v="999999"/>
    <s v=" Client ocazional"/>
  </r>
  <r>
    <n v="104769"/>
    <d v="1899-12-30T11:14:28"/>
    <x v="357"/>
    <s v="C"/>
    <s v="OR"/>
    <n v="369.74"/>
    <n v="310.70588235294099"/>
    <n v="59.0341176470588"/>
    <s v="RON"/>
    <x v="0"/>
    <x v="0"/>
    <n v="10"/>
    <x v="1"/>
    <n v="102011"/>
    <s v=" Bogatu Dragos"/>
  </r>
  <r>
    <n v="104770"/>
    <d v="1899-12-30T11:08:08"/>
    <x v="358"/>
    <s v="B"/>
    <s v="QT"/>
    <n v="554"/>
    <n v="465.54621848739498"/>
    <n v="88.453781512605005"/>
    <s v="RON"/>
    <x v="0"/>
    <x v="0"/>
    <n v="20"/>
    <x v="0"/>
    <n v="999999"/>
    <s v=" Client ocazional"/>
  </r>
  <r>
    <n v="104771"/>
    <d v="1899-12-30T11:36:48"/>
    <x v="359"/>
    <s v="C"/>
    <s v="OR"/>
    <n v="120"/>
    <n v="100.84033613445401"/>
    <n v="19.1596638655462"/>
    <s v="RON"/>
    <x v="0"/>
    <x v="0"/>
    <n v="10"/>
    <x v="1"/>
    <n v="102031"/>
    <s v=" Geoc Paul"/>
  </r>
  <r>
    <n v="104772"/>
    <d v="1899-12-30T11:37:51"/>
    <x v="360"/>
    <s v="B"/>
    <s v="QT"/>
    <n v="357.12"/>
    <n v="300.10084033613401"/>
    <n v="57.019159663865501"/>
    <s v="RON"/>
    <x v="0"/>
    <x v="0"/>
    <n v="10"/>
    <x v="1"/>
    <n v="102033"/>
    <s v=" Popescu Dragos"/>
  </r>
  <r>
    <n v="104773"/>
    <d v="1899-12-30T11:39:47"/>
    <x v="361"/>
    <s v="C"/>
    <s v="OR"/>
    <n v="1155.5999999999999"/>
    <n v="971.09243697478996"/>
    <n v="184.50756302521"/>
    <s v="RON"/>
    <x v="0"/>
    <x v="0"/>
    <n v="10"/>
    <x v="1"/>
    <n v="102043"/>
    <s v=" Popescu Ionel"/>
  </r>
  <r>
    <n v="104774"/>
    <d v="1899-12-30T11:37:32"/>
    <x v="362"/>
    <s v="C"/>
    <s v="OR"/>
    <n v="359.66"/>
    <n v="302.23529411764702"/>
    <n v="57.424705882353003"/>
    <s v="RON"/>
    <x v="0"/>
    <x v="0"/>
    <n v="10"/>
    <x v="1"/>
    <n v="102048"/>
    <s v=" Altai Victor"/>
  </r>
  <r>
    <n v="104775"/>
    <d v="1899-12-30T11:52:20"/>
    <x v="363"/>
    <s v="C"/>
    <s v="OR"/>
    <n v="30.8"/>
    <n v="25.882352941176499"/>
    <n v="4.9176470588235297"/>
    <s v="RON"/>
    <x v="0"/>
    <x v="0"/>
    <n v="10"/>
    <x v="2"/>
    <n v="999999"/>
    <s v=" Client ocazional"/>
  </r>
  <r>
    <n v="104776"/>
    <d v="1899-12-30T11:41:06"/>
    <x v="364"/>
    <s v="C"/>
    <s v="OR"/>
    <n v="374.5"/>
    <n v="314.70588235294099"/>
    <n v="59.794117647058798"/>
    <s v="RON"/>
    <x v="0"/>
    <x v="0"/>
    <n v="20"/>
    <x v="2"/>
    <n v="102051"/>
    <s v=" Ionescu Irina"/>
  </r>
  <r>
    <n v="104777"/>
    <d v="1899-12-30T12:03:12"/>
    <x v="365"/>
    <s v="C"/>
    <s v="OR"/>
    <n v="148.80000000000001"/>
    <n v="125.042016806723"/>
    <n v="23.757983193277301"/>
    <s v="RON"/>
    <x v="0"/>
    <x v="0"/>
    <n v="10"/>
    <x v="1"/>
    <n v="102055"/>
    <s v=" Faget Georgel"/>
  </r>
  <r>
    <n v="104778"/>
    <d v="1899-12-30T12:06:06"/>
    <x v="366"/>
    <s v="A"/>
    <s v="IN"/>
    <n v="225"/>
    <n v="189.07563025210101"/>
    <n v="35.924369747899199"/>
    <s v="RON"/>
    <x v="0"/>
    <x v="0"/>
    <n v="10"/>
    <x v="2"/>
    <n v="999999"/>
    <s v=" Client ocazional"/>
  </r>
  <r>
    <n v="104779"/>
    <d v="1899-12-30T11:49:28"/>
    <x v="367"/>
    <s v="A"/>
    <s v="IN"/>
    <n v="578"/>
    <n v="485.71428571428601"/>
    <n v="92.285714285714306"/>
    <s v="RON"/>
    <x v="0"/>
    <x v="0"/>
    <n v="10"/>
    <x v="1"/>
    <n v="102033"/>
    <s v=" Popescu Dragos"/>
  </r>
  <r>
    <n v="104780"/>
    <d v="1899-12-30T12:08:07"/>
    <x v="368"/>
    <s v="C"/>
    <s v="OR"/>
    <n v="402.69"/>
    <n v="338.39495798319302"/>
    <n v="64.295042016806704"/>
    <s v="RON"/>
    <x v="1"/>
    <x v="1"/>
    <n v="10"/>
    <x v="1"/>
    <n v="102033"/>
    <s v=" Popescu Dragos"/>
  </r>
  <r>
    <n v="104781"/>
    <d v="1899-12-30T12:09:23"/>
    <x v="369"/>
    <s v="C"/>
    <s v="OR"/>
    <n v="61.5"/>
    <n v="51.6806722689076"/>
    <n v="9.8193277310924394"/>
    <s v="RON"/>
    <x v="0"/>
    <x v="0"/>
    <n v="20"/>
    <x v="1"/>
    <n v="102033"/>
    <s v=" Popescu Dragos"/>
  </r>
  <r>
    <n v="104782"/>
    <d v="1899-12-30T12:10:44"/>
    <x v="370"/>
    <s v="C"/>
    <s v="OR"/>
    <n v="441"/>
    <n v="370.58823529411802"/>
    <n v="70.411764705882305"/>
    <s v="RON"/>
    <x v="0"/>
    <x v="0"/>
    <n v="10"/>
    <x v="1"/>
    <n v="102075"/>
    <s v=" Albater Victor"/>
  </r>
  <r>
    <n v="104783"/>
    <d v="1899-12-30T12:11:33"/>
    <x v="371"/>
    <s v="C"/>
    <s v="OR"/>
    <n v="75"/>
    <n v="63.025210084033603"/>
    <n v="11.974789915966401"/>
    <s v="RON"/>
    <x v="0"/>
    <x v="0"/>
    <n v="10"/>
    <x v="2"/>
    <n v="102078"/>
    <s v=" Georgescu Gabriel"/>
  </r>
  <r>
    <n v="104784"/>
    <d v="1899-12-30T12:11:21"/>
    <x v="372"/>
    <s v="C"/>
    <s v="OR"/>
    <n v="126"/>
    <n v="105.88235294117599"/>
    <n v="20.117647058823501"/>
    <s v="RON"/>
    <x v="0"/>
    <x v="0"/>
    <n v="10"/>
    <x v="1"/>
    <n v="102080"/>
    <s v=" Petrica Ion Alexandru"/>
  </r>
  <r>
    <n v="104785"/>
    <d v="1899-12-30T12:17:15"/>
    <x v="373"/>
    <s v="C"/>
    <s v="OR"/>
    <n v="38.799999999999997"/>
    <n v="32.605042016806699"/>
    <n v="6.1949579831932802"/>
    <s v="RON"/>
    <x v="1"/>
    <x v="1"/>
    <n v="10"/>
    <x v="1"/>
    <n v="999999"/>
    <s v=" Client ocazional"/>
  </r>
  <r>
    <n v="104786"/>
    <d v="1899-12-30T12:13:56"/>
    <x v="374"/>
    <s v="C"/>
    <s v="OR"/>
    <n v="4928.3999999999996"/>
    <n v="4141.5126050420204"/>
    <n v="786.88739495798302"/>
    <s v="RON"/>
    <x v="1"/>
    <x v="1"/>
    <n v="10"/>
    <x v="0"/>
    <n v="102000"/>
    <s v=" Popescu Ion"/>
  </r>
  <r>
    <n v="104787"/>
    <d v="1899-12-30T12:19:17"/>
    <x v="375"/>
    <s v="C"/>
    <s v="OR"/>
    <n v="367.3"/>
    <n v="308.65546218487401"/>
    <n v="58.6445378151261"/>
    <s v="RON"/>
    <x v="1"/>
    <x v="1"/>
    <n v="10"/>
    <x v="1"/>
    <n v="102003"/>
    <s v=" Georgescu Tiberiu"/>
  </r>
  <r>
    <n v="104788"/>
    <d v="1899-12-30T12:28:11"/>
    <x v="376"/>
    <s v="C"/>
    <s v="OR"/>
    <n v="3799.85"/>
    <n v="3193.1512605041999"/>
    <n v="606.69873949579801"/>
    <s v="RON"/>
    <x v="1"/>
    <x v="1"/>
    <n v="10"/>
    <x v="1"/>
    <n v="102006"/>
    <s v=" Ionescu Andrei"/>
  </r>
  <r>
    <n v="104789"/>
    <d v="1899-12-30T12:26:01"/>
    <x v="377"/>
    <s v="C"/>
    <s v="OR"/>
    <n v="3259.8"/>
    <n v="2739.32773109244"/>
    <n v="520.47226890756303"/>
    <s v="RON"/>
    <x v="1"/>
    <x v="1"/>
    <n v="30"/>
    <x v="0"/>
    <n v="102007"/>
    <s v=" Popa Dragos"/>
  </r>
  <r>
    <n v="104790"/>
    <d v="1899-12-30T12:28:22"/>
    <x v="378"/>
    <s v="C"/>
    <s v="OR"/>
    <n v="40.380000000000003"/>
    <n v="33.932773109243698"/>
    <n v="6.4472268907563004"/>
    <s v="RON"/>
    <x v="0"/>
    <x v="0"/>
    <n v="10"/>
    <x v="1"/>
    <n v="102011"/>
    <s v=" Bogatu Dragos"/>
  </r>
  <r>
    <n v="104791"/>
    <d v="1899-12-30T12:29:21"/>
    <x v="379"/>
    <s v="C"/>
    <s v="OR"/>
    <n v="14"/>
    <n v="11.764705882352899"/>
    <n v="2.2352941176470602"/>
    <s v="RON"/>
    <x v="0"/>
    <x v="0"/>
    <n v="10"/>
    <x v="1"/>
    <n v="102015"/>
    <s v=" Voicu Marian"/>
  </r>
  <r>
    <n v="104792"/>
    <d v="1899-12-30T12:16:42"/>
    <x v="380"/>
    <s v="C"/>
    <s v="OR"/>
    <n v="584.66999999999996"/>
    <n v="491.31932773109202"/>
    <n v="93.350672268907601"/>
    <s v="RON"/>
    <x v="0"/>
    <x v="0"/>
    <n v="10"/>
    <x v="2"/>
    <n v="102019"/>
    <s v=" Iancu Iacob"/>
  </r>
  <r>
    <n v="104793"/>
    <d v="1899-12-30T12:31:45"/>
    <x v="381"/>
    <s v="C"/>
    <s v="OR"/>
    <n v="30.39"/>
    <n v="25.5378151260504"/>
    <n v="4.8521848739495796"/>
    <s v="RON"/>
    <x v="0"/>
    <x v="0"/>
    <n v="10"/>
    <x v="1"/>
    <n v="102020"/>
    <s v=" Georgescu Viorel"/>
  </r>
  <r>
    <n v="104794"/>
    <d v="1899-12-30T12:33:33"/>
    <x v="382"/>
    <s v="C"/>
    <s v="OR"/>
    <n v="320"/>
    <n v="268.90756302520998"/>
    <n v="51.092436974789898"/>
    <s v="RON"/>
    <x v="0"/>
    <x v="0"/>
    <n v="10"/>
    <x v="1"/>
    <n v="102023"/>
    <s v=" Poparad Aurelia"/>
  </r>
  <r>
    <n v="104795"/>
    <d v="1899-12-30T12:40:01"/>
    <x v="383"/>
    <s v="A"/>
    <s v="IN"/>
    <n v="1654"/>
    <n v="1389.9159663865501"/>
    <n v="264.084033613445"/>
    <s v="RON"/>
    <x v="0"/>
    <x v="0"/>
    <n v="10"/>
    <x v="1"/>
    <n v="102027"/>
    <s v=" Macinel Victor"/>
  </r>
  <r>
    <n v="104796"/>
    <d v="1899-12-30T12:41:28"/>
    <x v="384"/>
    <s v="C"/>
    <s v="OR"/>
    <n v="621"/>
    <n v="521.84873949579799"/>
    <n v="99.151260504201701"/>
    <s v="RON"/>
    <x v="0"/>
    <x v="0"/>
    <n v="10"/>
    <x v="1"/>
    <n v="102029"/>
    <s v=" Mocica Victor"/>
  </r>
  <r>
    <n v="104797"/>
    <d v="1899-12-30T12:40:21"/>
    <x v="385"/>
    <s v="C"/>
    <s v="OR"/>
    <n v="9750"/>
    <n v="8193.2773109243699"/>
    <n v="1556.7226890756299"/>
    <s v="RON"/>
    <x v="0"/>
    <x v="0"/>
    <n v="10"/>
    <x v="1"/>
    <n v="102030"/>
    <s v=" Tanase Radu"/>
  </r>
  <r>
    <n v="104798"/>
    <d v="1899-12-30T12:44:09"/>
    <x v="386"/>
    <s v="B"/>
    <s v="QT"/>
    <n v="147.1"/>
    <n v="123.613445378151"/>
    <n v="23.4865546218487"/>
    <s v="RON"/>
    <x v="0"/>
    <x v="0"/>
    <n v="10"/>
    <x v="1"/>
    <n v="102031"/>
    <s v=" Geoc Paul"/>
  </r>
  <r>
    <n v="104799"/>
    <d v="1899-12-30T12:57:47"/>
    <x v="387"/>
    <s v="B"/>
    <s v="QT"/>
    <n v="36.75"/>
    <n v="30.882352941176499"/>
    <n v="5.8676470588235299"/>
    <s v="RON"/>
    <x v="0"/>
    <x v="0"/>
    <n v="10"/>
    <x v="1"/>
    <n v="102033"/>
    <s v=" Popescu Dragos"/>
  </r>
  <r>
    <n v="104800"/>
    <d v="1899-12-30T12:59:07"/>
    <x v="388"/>
    <s v="B"/>
    <s v="QT"/>
    <n v="20"/>
    <n v="16.806722689075599"/>
    <n v="3.1932773109243699"/>
    <s v="RON"/>
    <x v="0"/>
    <x v="0"/>
    <n v="10"/>
    <x v="1"/>
    <n v="102043"/>
    <s v=" Popescu Ionel"/>
  </r>
  <r>
    <n v="104801"/>
    <d v="1899-12-30T13:02:50"/>
    <x v="389"/>
    <s v="B"/>
    <s v="QT"/>
    <n v="250.5"/>
    <n v="210.504201680672"/>
    <n v="39.995798319327697"/>
    <s v="RON"/>
    <x v="0"/>
    <x v="0"/>
    <n v="30"/>
    <x v="1"/>
    <n v="102048"/>
    <s v=" Altai Victor"/>
  </r>
  <r>
    <n v="104802"/>
    <d v="1899-12-30T13:03:06"/>
    <x v="390"/>
    <s v="C"/>
    <s v="OR"/>
    <n v="1596.63"/>
    <n v="1341.7058823529401"/>
    <n v="254.92411764705901"/>
    <s v="RON"/>
    <x v="0"/>
    <x v="0"/>
    <n v="10"/>
    <x v="1"/>
    <n v="102050"/>
    <s v=" Frumuselu Dragos"/>
  </r>
  <r>
    <n v="104803"/>
    <d v="1899-12-30T13:46:00"/>
    <x v="391"/>
    <s v="C"/>
    <s v="OR"/>
    <n v="5197.1000000000004"/>
    <n v="4367.31092436975"/>
    <n v="829.789075630252"/>
    <s v="RON"/>
    <x v="0"/>
    <x v="0"/>
    <n v="10"/>
    <x v="1"/>
    <n v="102051"/>
    <s v=" Ionescu Irina"/>
  </r>
  <r>
    <n v="104804"/>
    <d v="1899-12-30T13:59:38"/>
    <x v="392"/>
    <s v="C"/>
    <s v="OR"/>
    <n v="50.83"/>
    <n v="42.714285714285701"/>
    <n v="8.1157142857142794"/>
    <s v="RON"/>
    <x v="0"/>
    <x v="0"/>
    <n v="10"/>
    <x v="1"/>
    <n v="102033"/>
    <s v=" Popescu Dragos"/>
  </r>
  <r>
    <n v="104805"/>
    <d v="1899-12-30T14:06:43"/>
    <x v="393"/>
    <s v="C"/>
    <s v="OR"/>
    <n v="21613.8"/>
    <n v="18162.857142857101"/>
    <n v="3450.9428571428598"/>
    <s v="RON"/>
    <x v="1"/>
    <x v="1"/>
    <n v="10"/>
    <x v="1"/>
    <n v="102060"/>
    <s v=" Alioanei Ionica"/>
  </r>
  <r>
    <n v="104806"/>
    <d v="1899-12-30T14:06:13"/>
    <x v="394"/>
    <s v="C"/>
    <s v="OR"/>
    <n v="1512.54"/>
    <n v="1271.0420168067201"/>
    <n v="241.49798319327701"/>
    <s v="RON"/>
    <x v="1"/>
    <x v="1"/>
    <n v="10"/>
    <x v="1"/>
    <n v="102065"/>
    <s v=" Ion Dragos Viorel"/>
  </r>
  <r>
    <n v="104807"/>
    <d v="1899-12-30T14:10:30"/>
    <x v="395"/>
    <s v="C"/>
    <s v="OR"/>
    <n v="137.6"/>
    <n v="115.63025210084"/>
    <n v="21.9697478991597"/>
    <s v="RON"/>
    <x v="1"/>
    <x v="1"/>
    <n v="10"/>
    <x v="1"/>
    <n v="102069"/>
    <s v=" Popescu Dorin"/>
  </r>
  <r>
    <n v="104808"/>
    <d v="1899-12-30T14:13:45"/>
    <x v="396"/>
    <s v="A"/>
    <s v="IN"/>
    <n v="168.07"/>
    <n v="141.23529411764699"/>
    <n v="26.8347058823529"/>
    <s v="RON"/>
    <x v="1"/>
    <x v="1"/>
    <n v="10"/>
    <x v="1"/>
    <n v="102074"/>
    <s v=" Olfim Marius"/>
  </r>
  <r>
    <n v="104809"/>
    <d v="1899-12-30T14:20:43"/>
    <x v="397"/>
    <s v="A"/>
    <s v="IN"/>
    <n v="5882.35"/>
    <n v="4943.1512605041999"/>
    <n v="939.19873949579801"/>
    <s v="RON"/>
    <x v="1"/>
    <x v="1"/>
    <n v="10"/>
    <x v="1"/>
    <n v="102033"/>
    <s v=" Popescu Dragos"/>
  </r>
  <r>
    <n v="104810"/>
    <d v="1899-12-30T14:25:03"/>
    <x v="398"/>
    <s v="A"/>
    <s v="IN"/>
    <n v="192.78"/>
    <n v="162"/>
    <n v="30.78"/>
    <s v="RON"/>
    <x v="1"/>
    <x v="1"/>
    <n v="10"/>
    <x v="0"/>
    <n v="102078"/>
    <s v=" Georgescu Gabriel"/>
  </r>
  <r>
    <n v="104811"/>
    <d v="1899-12-30T14:27:10"/>
    <x v="399"/>
    <s v="C"/>
    <s v="OR"/>
    <n v="83.5"/>
    <n v="70.168067226890798"/>
    <n v="13.3319327731092"/>
    <s v="RON"/>
    <x v="1"/>
    <x v="1"/>
    <n v="30"/>
    <x v="1"/>
    <n v="102080"/>
    <s v=" Petrica Ion Alexandru"/>
  </r>
  <r>
    <n v="104812"/>
    <d v="1899-12-30T14:35:58"/>
    <x v="400"/>
    <s v="B"/>
    <s v="QT"/>
    <n v="393.5"/>
    <n v="330.67226890756302"/>
    <n v="62.827731092436998"/>
    <s v="RON"/>
    <x v="1"/>
    <x v="1"/>
    <n v="10"/>
    <x v="1"/>
    <n v="999999"/>
    <s v=" Client ocazional"/>
  </r>
  <r>
    <n v="104813"/>
    <d v="1899-12-30T14:59:22"/>
    <x v="401"/>
    <s v="B"/>
    <s v="QT"/>
    <n v="5728.81"/>
    <n v="4814.12605042017"/>
    <n v="914.68394957983196"/>
    <s v="RON"/>
    <x v="0"/>
    <x v="0"/>
    <n v="10"/>
    <x v="1"/>
    <n v="102000"/>
    <s v=" Popescu Ion"/>
  </r>
  <r>
    <n v="104814"/>
    <d v="1899-12-30T15:00:45"/>
    <x v="402"/>
    <s v="B"/>
    <s v="QT"/>
    <n v="151.19999999999999"/>
    <n v="127.058823529412"/>
    <n v="24.141176470588199"/>
    <s v="RON"/>
    <x v="0"/>
    <x v="0"/>
    <n v="10"/>
    <x v="1"/>
    <n v="102003"/>
    <s v=" Georgescu Tiberiu"/>
  </r>
  <r>
    <n v="104815"/>
    <d v="1899-12-30T15:03:09"/>
    <x v="403"/>
    <s v="C"/>
    <s v="OR"/>
    <n v="1451.26"/>
    <n v="1219.5462184874"/>
    <n v="231.71378151260501"/>
    <s v="RON"/>
    <x v="0"/>
    <x v="0"/>
    <n v="10"/>
    <x v="1"/>
    <n v="999999"/>
    <s v=" Client ocazional"/>
  </r>
  <r>
    <n v="104816"/>
    <d v="1899-12-30T15:03:15"/>
    <x v="404"/>
    <s v="C"/>
    <s v="OR"/>
    <n v="453.68"/>
    <n v="381.24369747899198"/>
    <n v="72.4363025210084"/>
    <s v="RON"/>
    <x v="0"/>
    <x v="0"/>
    <n v="10"/>
    <x v="1"/>
    <n v="102007"/>
    <s v=" Popa Dragos"/>
  </r>
  <r>
    <n v="104817"/>
    <d v="1899-12-30T15:06:12"/>
    <x v="405"/>
    <s v="C"/>
    <s v="OR"/>
    <n v="357.4"/>
    <n v="300.33613445378199"/>
    <n v="57.063865546218501"/>
    <s v="RON"/>
    <x v="0"/>
    <x v="0"/>
    <n v="10"/>
    <x v="1"/>
    <n v="102011"/>
    <s v=" Bogatu Dragos"/>
  </r>
  <r>
    <n v="104818"/>
    <d v="1899-12-30T15:10:56"/>
    <x v="406"/>
    <s v="C"/>
    <s v="OR"/>
    <n v="246.46"/>
    <n v="207.109243697479"/>
    <n v="39.350756302520999"/>
    <s v="RON"/>
    <x v="0"/>
    <x v="0"/>
    <n v="10"/>
    <x v="1"/>
    <n v="102015"/>
    <s v=" Voicu Marian"/>
  </r>
  <r>
    <n v="104819"/>
    <d v="1899-12-30T15:15:48"/>
    <x v="407"/>
    <s v="C"/>
    <s v="OR"/>
    <n v="29.48"/>
    <n v="24.773109243697501"/>
    <n v="4.7068907563025197"/>
    <s v="RON"/>
    <x v="0"/>
    <x v="0"/>
    <n v="10"/>
    <x v="1"/>
    <n v="102019"/>
    <s v=" Iancu Iacob"/>
  </r>
  <r>
    <n v="104820"/>
    <d v="1899-12-30T15:17:45"/>
    <x v="408"/>
    <s v="C"/>
    <s v="OR"/>
    <n v="6.56"/>
    <n v="5.5126050420168102"/>
    <n v="1.04739495798319"/>
    <s v="RON"/>
    <x v="0"/>
    <x v="0"/>
    <n v="10"/>
    <x v="1"/>
    <n v="102020"/>
    <s v=" Georgescu Viorel"/>
  </r>
  <r>
    <n v="104821"/>
    <d v="1899-12-30T15:36:30"/>
    <x v="409"/>
    <s v="A"/>
    <s v="IN"/>
    <n v="317.14999999999998"/>
    <n v="266.51260504201701"/>
    <n v="50.637394957983197"/>
    <s v="RON"/>
    <x v="0"/>
    <x v="0"/>
    <n v="10"/>
    <x v="1"/>
    <n v="102011"/>
    <s v=" Bogatu Dragos"/>
  </r>
  <r>
    <n v="104822"/>
    <d v="1899-12-30T15:40:09"/>
    <x v="410"/>
    <s v="C"/>
    <s v="OR"/>
    <n v="218.4"/>
    <n v="183.529411764706"/>
    <n v="34.8705882352941"/>
    <s v="RON"/>
    <x v="0"/>
    <x v="0"/>
    <n v="20"/>
    <x v="0"/>
    <n v="102027"/>
    <s v=" Macinel Victor"/>
  </r>
  <r>
    <n v="104823"/>
    <d v="1899-12-30T15:41:19"/>
    <x v="411"/>
    <s v="C"/>
    <s v="OR"/>
    <n v="3520"/>
    <n v="2957.98319327731"/>
    <n v="562.01680672268901"/>
    <s v="RON"/>
    <x v="0"/>
    <x v="0"/>
    <n v="10"/>
    <x v="1"/>
    <n v="999999"/>
    <s v=" Client ocazional"/>
  </r>
  <r>
    <n v="104824"/>
    <d v="1899-12-30T15:44:45"/>
    <x v="412"/>
    <s v="C"/>
    <s v="OR"/>
    <n v="20841.55"/>
    <n v="17513.907563025201"/>
    <n v="3327.6424369747901"/>
    <s v="RON"/>
    <x v="0"/>
    <x v="0"/>
    <n v="10"/>
    <x v="1"/>
    <n v="102030"/>
    <s v=" Tanase Radu"/>
  </r>
  <r>
    <n v="104825"/>
    <d v="1899-12-30T15:54:11"/>
    <x v="413"/>
    <s v="C"/>
    <s v="OR"/>
    <n v="1748.76"/>
    <n v="1469.5462184874"/>
    <n v="279.21378151260501"/>
    <s v="RON"/>
    <x v="0"/>
    <x v="0"/>
    <n v="10"/>
    <x v="1"/>
    <n v="102031"/>
    <s v=" Geoc Paul"/>
  </r>
  <r>
    <n v="104826"/>
    <d v="1899-12-30T16:13:58"/>
    <x v="414"/>
    <s v="C"/>
    <s v="OR"/>
    <n v="348"/>
    <n v="292.43697478991601"/>
    <n v="55.563025210084"/>
    <s v="RON"/>
    <x v="1"/>
    <x v="1"/>
    <n v="10"/>
    <x v="1"/>
    <n v="102033"/>
    <s v=" Popescu Dragos"/>
  </r>
  <r>
    <n v="104827"/>
    <d v="1899-12-30T16:06:30"/>
    <x v="415"/>
    <s v="C"/>
    <s v="OR"/>
    <n v="145.19999999999999"/>
    <n v="122.016806722689"/>
    <n v="23.183193277310899"/>
    <s v="RON"/>
    <x v="1"/>
    <x v="1"/>
    <n v="10"/>
    <x v="1"/>
    <n v="102043"/>
    <s v=" Popescu Ionel"/>
  </r>
  <r>
    <n v="104828"/>
    <d v="1899-12-30T16:20:19"/>
    <x v="416"/>
    <s v="C"/>
    <s v="OR"/>
    <n v="257.5"/>
    <n v="216.386554621849"/>
    <n v="41.113445378151297"/>
    <s v="RON"/>
    <x v="1"/>
    <x v="1"/>
    <n v="10"/>
    <x v="1"/>
    <n v="999999"/>
    <s v=" Client ocazional"/>
  </r>
  <r>
    <n v="104829"/>
    <d v="1899-12-30T08:14:48"/>
    <x v="417"/>
    <s v="C"/>
    <s v="OR"/>
    <n v="7294"/>
    <n v="6129.4117647058802"/>
    <n v="1164.5882352941201"/>
    <s v="RON"/>
    <x v="0"/>
    <x v="0"/>
    <n v="10"/>
    <x v="1"/>
    <n v="102050"/>
    <s v=" Frumuselu Dragos"/>
  </r>
  <r>
    <n v="104830"/>
    <d v="1899-12-30T08:34:34"/>
    <x v="418"/>
    <s v="C"/>
    <s v="OR"/>
    <n v="574"/>
    <n v="482.35294117647101"/>
    <n v="91.647058823529406"/>
    <s v="RON"/>
    <x v="2"/>
    <x v="2"/>
    <n v="10"/>
    <x v="0"/>
    <n v="102051"/>
    <s v=" Ionescu Irina"/>
  </r>
  <r>
    <n v="104831"/>
    <d v="1899-12-30T08:42:17"/>
    <x v="419"/>
    <s v="C"/>
    <s v="OR"/>
    <n v="2581.2800000000002"/>
    <n v="2169.1428571428601"/>
    <n v="412.13714285714298"/>
    <s v="RON"/>
    <x v="2"/>
    <x v="2"/>
    <n v="10"/>
    <x v="0"/>
    <n v="102055"/>
    <s v=" Faget Georgel"/>
  </r>
  <r>
    <n v="104832"/>
    <d v="1899-12-30T08:42:53"/>
    <x v="420"/>
    <s v="C"/>
    <s v="OR"/>
    <n v="538.6"/>
    <n v="452.60504201680698"/>
    <n v="85.994957983193302"/>
    <s v="RON"/>
    <x v="2"/>
    <x v="2"/>
    <n v="10"/>
    <x v="0"/>
    <n v="102011"/>
    <s v=" Bogatu Dragos"/>
  </r>
  <r>
    <n v="104833"/>
    <d v="1899-12-30T08:45:27"/>
    <x v="421"/>
    <s v="C"/>
    <s v="OR"/>
    <n v="441.25"/>
    <n v="370.79831932773101"/>
    <n v="70.451680672268907"/>
    <s v="RON"/>
    <x v="2"/>
    <x v="2"/>
    <n v="10"/>
    <x v="0"/>
    <n v="102065"/>
    <s v=" Ion Dragos Viorel"/>
  </r>
  <r>
    <n v="104834"/>
    <d v="1899-12-30T08:46:19"/>
    <x v="422"/>
    <s v="C"/>
    <s v="OR"/>
    <n v="1083.6400000000001"/>
    <n v="910.62184873949604"/>
    <n v="173.018151260504"/>
    <s v="RON"/>
    <x v="2"/>
    <x v="2"/>
    <n v="10"/>
    <x v="0"/>
    <n v="102069"/>
    <s v=" Popescu Dorin"/>
  </r>
  <r>
    <n v="104835"/>
    <d v="1899-12-30T08:47:58"/>
    <x v="423"/>
    <s v="A"/>
    <s v="IN"/>
    <n v="4671"/>
    <n v="3925.2100840336102"/>
    <n v="745.78991596638605"/>
    <s v="RON"/>
    <x v="2"/>
    <x v="2"/>
    <n v="10"/>
    <x v="0"/>
    <n v="102011"/>
    <s v=" Bogatu Dragos"/>
  </r>
  <r>
    <n v="104836"/>
    <d v="1899-12-30T09:01:03"/>
    <x v="424"/>
    <s v="C"/>
    <s v="OR"/>
    <n v="46.49"/>
    <n v="39.067226890756302"/>
    <n v="7.4227731092436899"/>
    <s v="RON"/>
    <x v="2"/>
    <x v="2"/>
    <n v="10"/>
    <x v="0"/>
    <n v="102075"/>
    <s v=" Albater Victor"/>
  </r>
  <r>
    <n v="104837"/>
    <d v="1899-12-30T08:55:40"/>
    <x v="425"/>
    <s v="C"/>
    <s v="OR"/>
    <n v="3901.5"/>
    <n v="3278.5714285714298"/>
    <n v="622.92857142857099"/>
    <s v="RON"/>
    <x v="2"/>
    <x v="2"/>
    <n v="20"/>
    <x v="2"/>
    <n v="102078"/>
    <s v=" Georgescu Gabriel"/>
  </r>
  <r>
    <n v="104838"/>
    <d v="1899-12-30T09:04:30"/>
    <x v="426"/>
    <s v="C"/>
    <s v="OR"/>
    <n v="58.59"/>
    <n v="49.235294117647101"/>
    <n v="9.3547058823529401"/>
    <s v="RON"/>
    <x v="2"/>
    <x v="2"/>
    <n v="20"/>
    <x v="2"/>
    <n v="102080"/>
    <s v=" Petrica Ion Alexandru"/>
  </r>
  <r>
    <n v="104839"/>
    <d v="1899-12-30T08:52:53"/>
    <x v="427"/>
    <s v="C"/>
    <s v="OR"/>
    <n v="1346.8"/>
    <n v="1131.76470588235"/>
    <n v="215.035294117647"/>
    <s v="RON"/>
    <x v="0"/>
    <x v="0"/>
    <n v="10"/>
    <x v="1"/>
    <n v="999999"/>
    <s v=" Client ocazional"/>
  </r>
  <r>
    <n v="104840"/>
    <d v="1899-12-30T09:06:38"/>
    <x v="428"/>
    <s v="C"/>
    <s v="OR"/>
    <n v="625.44000000000005"/>
    <n v="525.579831932773"/>
    <n v="99.860168067226795"/>
    <s v="RON"/>
    <x v="0"/>
    <x v="0"/>
    <n v="20"/>
    <x v="0"/>
    <n v="102000"/>
    <s v=" Popescu Ion"/>
  </r>
  <r>
    <n v="104841"/>
    <d v="1899-12-30T09:06:20"/>
    <x v="429"/>
    <s v="C"/>
    <s v="OR"/>
    <n v="1150.2"/>
    <n v="966.55462184874"/>
    <n v="183.64537815125999"/>
    <s v="RON"/>
    <x v="0"/>
    <x v="0"/>
    <n v="10"/>
    <x v="1"/>
    <n v="102003"/>
    <s v=" Georgescu Tiberiu"/>
  </r>
  <r>
    <n v="104842"/>
    <d v="1899-12-30T09:07:34"/>
    <x v="430"/>
    <s v="C"/>
    <s v="OR"/>
    <n v="594.79999999999995"/>
    <n v="499.83193277310897"/>
    <n v="94.968067226890795"/>
    <s v="RON"/>
    <x v="0"/>
    <x v="0"/>
    <n v="10"/>
    <x v="1"/>
    <n v="102006"/>
    <s v=" Ionescu Andrei"/>
  </r>
  <r>
    <n v="104843"/>
    <d v="1899-12-30T09:08:50"/>
    <x v="431"/>
    <s v="B"/>
    <s v="QT"/>
    <n v="106.8"/>
    <n v="89.747899159663902"/>
    <n v="17.052100840336099"/>
    <s v="RON"/>
    <x v="0"/>
    <x v="0"/>
    <n v="10"/>
    <x v="1"/>
    <n v="102007"/>
    <s v=" Popa Dragos"/>
  </r>
  <r>
    <n v="104844"/>
    <d v="1899-12-30T09:08:28"/>
    <x v="432"/>
    <s v="C"/>
    <s v="OR"/>
    <n v="3716.3"/>
    <n v="3122.9411764705901"/>
    <n v="593.35882352941098"/>
    <s v="RON"/>
    <x v="0"/>
    <x v="0"/>
    <n v="10"/>
    <x v="1"/>
    <n v="102011"/>
    <s v=" Bogatu Dragos"/>
  </r>
  <r>
    <n v="104845"/>
    <d v="1899-12-30T09:13:46"/>
    <x v="433"/>
    <s v="C"/>
    <s v="OR"/>
    <n v="48"/>
    <n v="40.336134453781497"/>
    <n v="7.6638655462184904"/>
    <s v="RON"/>
    <x v="0"/>
    <x v="0"/>
    <n v="10"/>
    <x v="1"/>
    <n v="102015"/>
    <s v=" Voicu Marian"/>
  </r>
  <r>
    <n v="104846"/>
    <d v="1899-12-30T09:22:51"/>
    <x v="434"/>
    <s v="C"/>
    <s v="OR"/>
    <n v="3823.5"/>
    <n v="3213.0252100840298"/>
    <n v="610.47478991596597"/>
    <s v="RON"/>
    <x v="0"/>
    <x v="0"/>
    <n v="10"/>
    <x v="1"/>
    <n v="102019"/>
    <s v=" Iancu Iacob"/>
  </r>
  <r>
    <n v="104847"/>
    <d v="1899-12-30T09:25:31"/>
    <x v="435"/>
    <s v="A"/>
    <s v="IN"/>
    <n v="1450"/>
    <n v="1218.4873949579801"/>
    <n v="231.51260504201699"/>
    <s v="RON"/>
    <x v="0"/>
    <x v="0"/>
    <n v="10"/>
    <x v="1"/>
    <n v="102020"/>
    <s v=" Georgescu Viorel"/>
  </r>
  <r>
    <n v="104848"/>
    <d v="1899-12-30T09:26:41"/>
    <x v="436"/>
    <s v="C"/>
    <s v="OR"/>
    <n v="230.99"/>
    <n v="194.109243697479"/>
    <n v="36.880756302521"/>
    <s v="RON"/>
    <x v="0"/>
    <x v="0"/>
    <n v="20"/>
    <x v="1"/>
    <n v="102023"/>
    <s v=" Poparad Aurelia"/>
  </r>
  <r>
    <n v="104849"/>
    <d v="1899-12-30T09:28:13"/>
    <x v="437"/>
    <s v="A"/>
    <s v="IN"/>
    <n v="201.1"/>
    <n v="168.99159663865501"/>
    <n v="32.1084033613445"/>
    <s v="RON"/>
    <x v="0"/>
    <x v="0"/>
    <n v="10"/>
    <x v="1"/>
    <n v="102027"/>
    <s v=" Macinel Victor"/>
  </r>
  <r>
    <n v="104850"/>
    <d v="1899-12-30T09:28:25"/>
    <x v="438"/>
    <s v="C"/>
    <s v="OR"/>
    <n v="102.9"/>
    <n v="86.470588235294102"/>
    <n v="16.4294117647059"/>
    <s v="RON"/>
    <x v="1"/>
    <x v="1"/>
    <n v="30"/>
    <x v="0"/>
    <n v="102029"/>
    <s v=" Mocica Victor"/>
  </r>
  <r>
    <n v="104851"/>
    <d v="1899-12-30T09:29:50"/>
    <x v="439"/>
    <s v="C"/>
    <s v="OR"/>
    <n v="170.2"/>
    <n v="143.025210084034"/>
    <n v="27.1747899159664"/>
    <s v="RON"/>
    <x v="1"/>
    <x v="1"/>
    <n v="10"/>
    <x v="1"/>
    <n v="102030"/>
    <s v=" Tanase Radu"/>
  </r>
  <r>
    <n v="104852"/>
    <d v="1899-12-30T09:25:44"/>
    <x v="440"/>
    <s v="C"/>
    <s v="OR"/>
    <n v="12272.6"/>
    <n v="10313.1092436975"/>
    <n v="1959.4907563025199"/>
    <s v="RON"/>
    <x v="1"/>
    <x v="1"/>
    <n v="30"/>
    <x v="1"/>
    <n v="102031"/>
    <s v=" Geoc Paul"/>
  </r>
  <r>
    <n v="104853"/>
    <d v="1899-12-30T09:31:02"/>
    <x v="441"/>
    <s v="C"/>
    <s v="OR"/>
    <n v="676"/>
    <n v="568.06722689075605"/>
    <n v="107.932773109244"/>
    <s v="RON"/>
    <x v="0"/>
    <x v="0"/>
    <n v="10"/>
    <x v="1"/>
    <n v="102033"/>
    <s v=" Popescu Dragos"/>
  </r>
  <r>
    <n v="104854"/>
    <d v="1899-12-30T09:34:29"/>
    <x v="442"/>
    <s v="B"/>
    <s v="QT"/>
    <n v="26"/>
    <n v="21.848739495798299"/>
    <n v="4.1512605042016801"/>
    <s v="RON"/>
    <x v="1"/>
    <x v="1"/>
    <n v="10"/>
    <x v="0"/>
    <n v="999999"/>
    <s v=" Client ocazional"/>
  </r>
  <r>
    <n v="104855"/>
    <d v="1899-12-30T09:36:19"/>
    <x v="443"/>
    <s v="A"/>
    <s v="IN"/>
    <n v="81.2"/>
    <n v="68.235294117647001"/>
    <n v="12.9647058823529"/>
    <s v="RON"/>
    <x v="1"/>
    <x v="1"/>
    <n v="30"/>
    <x v="0"/>
    <n v="102048"/>
    <s v=" Altai Victor"/>
  </r>
  <r>
    <n v="104856"/>
    <d v="1899-12-30T09:37:20"/>
    <x v="444"/>
    <s v="B"/>
    <s v="QT"/>
    <n v="163.4"/>
    <n v="137.31092436974799"/>
    <n v="26.089075630252101"/>
    <s v="RON"/>
    <x v="1"/>
    <x v="1"/>
    <n v="10"/>
    <x v="0"/>
    <n v="102050"/>
    <s v=" Frumuselu Dragos"/>
  </r>
  <r>
    <n v="104857"/>
    <d v="1899-12-30T09:40:28"/>
    <x v="445"/>
    <s v="B"/>
    <s v="QT"/>
    <n v="110"/>
    <n v="92.436974789915993"/>
    <n v="17.563025210084"/>
    <s v="RON"/>
    <x v="0"/>
    <x v="0"/>
    <n v="10"/>
    <x v="1"/>
    <n v="102051"/>
    <s v=" Ionescu Irina"/>
  </r>
  <r>
    <n v="104858"/>
    <d v="1899-12-30T09:47:04"/>
    <x v="446"/>
    <s v="B"/>
    <s v="QT"/>
    <n v="384"/>
    <n v="322.68907563025198"/>
    <n v="61.310924369747902"/>
    <s v="RON"/>
    <x v="2"/>
    <x v="2"/>
    <n v="10"/>
    <x v="0"/>
    <n v="102055"/>
    <s v=" Faget Georgel"/>
  </r>
  <r>
    <n v="104860"/>
    <d v="1899-12-30T09:52:03"/>
    <x v="447"/>
    <s v="C"/>
    <s v="OR"/>
    <n v="133.80000000000001"/>
    <n v="112.43697478991599"/>
    <n v="21.363025210084"/>
    <s v="RON"/>
    <x v="2"/>
    <x v="2"/>
    <n v="10"/>
    <x v="0"/>
    <n v="102060"/>
    <s v=" Alioanei Ionica"/>
  </r>
  <r>
    <n v="104861"/>
    <d v="1899-12-30T09:53:24"/>
    <x v="448"/>
    <s v="C"/>
    <s v="OR"/>
    <n v="81400"/>
    <n v="68403.3613445378"/>
    <n v="12996.6386554622"/>
    <s v="RON"/>
    <x v="2"/>
    <x v="2"/>
    <n v="20"/>
    <x v="2"/>
    <n v="102065"/>
    <s v=" Ion Dragos Viorel"/>
  </r>
  <r>
    <n v="104862"/>
    <d v="1899-12-30T09:56:40"/>
    <x v="449"/>
    <s v="A"/>
    <s v="IN"/>
    <n v="95.5"/>
    <n v="80.252100840336098"/>
    <n v="15.2478991596639"/>
    <s v="RON"/>
    <x v="2"/>
    <x v="2"/>
    <n v="20"/>
    <x v="2"/>
    <n v="102069"/>
    <s v=" Popescu Dorin"/>
  </r>
  <r>
    <n v="104863"/>
    <d v="1899-12-30T09:54:04"/>
    <x v="450"/>
    <s v="C"/>
    <s v="OR"/>
    <n v="3794.88"/>
    <n v="3188.9747899159702"/>
    <n v="605.90521008403402"/>
    <s v="RON"/>
    <x v="2"/>
    <x v="2"/>
    <n v="20"/>
    <x v="0"/>
    <n v="102074"/>
    <s v=" Olfim Marius"/>
  </r>
  <r>
    <n v="104864"/>
    <d v="1899-12-30T09:57:41"/>
    <x v="451"/>
    <s v="C"/>
    <s v="OR"/>
    <n v="222.93"/>
    <n v="187.33613445378199"/>
    <n v="35.593865546218503"/>
    <s v="RON"/>
    <x v="0"/>
    <x v="0"/>
    <n v="10"/>
    <x v="0"/>
    <n v="999999"/>
    <s v=" Client ocazional"/>
  </r>
  <r>
    <n v="104865"/>
    <d v="1899-12-30T09:58:03"/>
    <x v="452"/>
    <s v="C"/>
    <s v="OR"/>
    <n v="22.31"/>
    <n v="18.747899159663898"/>
    <n v="3.5621008403361301"/>
    <s v="RON"/>
    <x v="0"/>
    <x v="0"/>
    <n v="10"/>
    <x v="1"/>
    <n v="102003"/>
    <s v=" Georgescu Tiberiu"/>
  </r>
  <r>
    <n v="104866"/>
    <d v="1899-12-30T09:54:38"/>
    <x v="453"/>
    <s v="C"/>
    <s v="OR"/>
    <n v="2320.33"/>
    <n v="1949.8571428571399"/>
    <n v="370.47285714285698"/>
    <s v="RON"/>
    <x v="0"/>
    <x v="0"/>
    <n v="10"/>
    <x v="1"/>
    <n v="102006"/>
    <s v=" Ionescu Andrei"/>
  </r>
  <r>
    <n v="104867"/>
    <d v="1899-12-30T10:01:20"/>
    <x v="454"/>
    <s v="C"/>
    <s v="OR"/>
    <n v="66"/>
    <n v="55.462184873949603"/>
    <n v="10.5378151260504"/>
    <s v="RON"/>
    <x v="0"/>
    <x v="0"/>
    <n v="10"/>
    <x v="1"/>
    <n v="102007"/>
    <s v=" Popa Dragos"/>
  </r>
  <r>
    <n v="104868"/>
    <d v="1899-12-30T10:01:00"/>
    <x v="455"/>
    <s v="B"/>
    <s v="QT"/>
    <n v="1920"/>
    <n v="1613.44537815126"/>
    <n v="306.55462184873898"/>
    <s v="RON"/>
    <x v="0"/>
    <x v="0"/>
    <n v="20"/>
    <x v="1"/>
    <n v="102011"/>
    <s v=" Bogatu Dragos"/>
  </r>
  <r>
    <n v="104869"/>
    <d v="1899-12-30T10:00:16"/>
    <x v="456"/>
    <s v="A"/>
    <s v="IN"/>
    <n v="4060.65"/>
    <n v="3412.31092436975"/>
    <n v="648.33907563025195"/>
    <s v="RON"/>
    <x v="0"/>
    <x v="0"/>
    <n v="30"/>
    <x v="1"/>
    <n v="102015"/>
    <s v=" Voicu Marian"/>
  </r>
  <r>
    <n v="104870"/>
    <d v="1899-12-30T10:05:09"/>
    <x v="457"/>
    <s v="C"/>
    <s v="OR"/>
    <n v="106.2"/>
    <n v="89.243697478991606"/>
    <n v="16.9563025210084"/>
    <s v="RON"/>
    <x v="0"/>
    <x v="0"/>
    <n v="30"/>
    <x v="1"/>
    <n v="102019"/>
    <s v=" Iancu Iacob"/>
  </r>
  <r>
    <n v="104871"/>
    <d v="1899-12-30T10:04:46"/>
    <x v="458"/>
    <s v="C"/>
    <s v="OR"/>
    <n v="558"/>
    <n v="468.90756302520998"/>
    <n v="89.092436974789905"/>
    <s v="RON"/>
    <x v="0"/>
    <x v="0"/>
    <n v="10"/>
    <x v="0"/>
    <n v="102020"/>
    <s v=" Georgescu Viorel"/>
  </r>
  <r>
    <n v="104872"/>
    <d v="1899-12-30T10:07:26"/>
    <x v="459"/>
    <s v="C"/>
    <s v="OR"/>
    <n v="5332.77"/>
    <n v="4481.3193277310902"/>
    <n v="851.45067226890797"/>
    <s v="RON"/>
    <x v="0"/>
    <x v="0"/>
    <n v="20"/>
    <x v="1"/>
    <n v="102023"/>
    <s v=" Poparad Aurelia"/>
  </r>
  <r>
    <n v="104873"/>
    <d v="1899-12-30T10:07:27"/>
    <x v="460"/>
    <s v="C"/>
    <s v="OR"/>
    <n v="4094.16"/>
    <n v="3440.4705882352901"/>
    <n v="653.68941176470605"/>
    <s v="RON"/>
    <x v="0"/>
    <x v="0"/>
    <n v="10"/>
    <x v="0"/>
    <n v="102027"/>
    <s v=" Macinel Victor"/>
  </r>
  <r>
    <n v="146806"/>
    <d v="1899-12-30T10:09:38"/>
    <x v="461"/>
    <s v="C"/>
    <s v="OR"/>
    <n v="100"/>
    <n v="84.033613445378194"/>
    <n v="15.966386554621799"/>
    <s v="RON"/>
    <x v="0"/>
    <x v="0"/>
    <n v="10"/>
    <x v="0"/>
    <n v="102015"/>
    <s v=" Voicu Marian"/>
  </r>
  <r>
    <n v="146807"/>
    <d v="1899-12-30T10:02:39"/>
    <x v="462"/>
    <s v="A"/>
    <s v="IN"/>
    <n v="1089.24"/>
    <n v="915.32773109243703"/>
    <n v="173.912268907563"/>
    <s v="RON"/>
    <x v="0"/>
    <x v="0"/>
    <n v="10"/>
    <x v="1"/>
    <n v="102019"/>
    <s v=" Iancu Iacob"/>
  </r>
  <r>
    <n v="146808"/>
    <d v="1899-12-30T10:17:02"/>
    <x v="462"/>
    <s v="B"/>
    <s v="QT"/>
    <n v="26.16"/>
    <n v="21.9831932773109"/>
    <n v="4.1768067226890802"/>
    <s v="RON"/>
    <x v="0"/>
    <x v="0"/>
    <n v="10"/>
    <x v="1"/>
    <n v="102020"/>
    <s v=" Georgescu Viorel"/>
  </r>
  <r>
    <n v="146809"/>
    <d v="1899-12-30T10:16:46"/>
    <x v="463"/>
    <s v="C"/>
    <s v="OR"/>
    <n v="404.25"/>
    <n v="339.70588235294099"/>
    <n v="64.544117647058798"/>
    <s v="RON"/>
    <x v="0"/>
    <x v="0"/>
    <n v="10"/>
    <x v="1"/>
    <n v="102023"/>
    <s v=" Poparad Aurelia"/>
  </r>
  <r>
    <n v="146810"/>
    <d v="1899-12-30T10:18:11"/>
    <x v="464"/>
    <s v="C"/>
    <s v="OR"/>
    <n v="484"/>
    <n v="406.72268907563"/>
    <n v="77.277310924369701"/>
    <s v="RON"/>
    <x v="0"/>
    <x v="0"/>
    <n v="20"/>
    <x v="1"/>
    <n v="102027"/>
    <s v=" Macinel Victor"/>
  </r>
  <r>
    <n v="146811"/>
    <d v="1899-12-30T10:21:16"/>
    <x v="465"/>
    <s v="C"/>
    <s v="OR"/>
    <n v="156"/>
    <n v="131.09243697478999"/>
    <n v="24.907563025210099"/>
    <s v="RON"/>
    <x v="0"/>
    <x v="0"/>
    <n v="30"/>
    <x v="1"/>
    <n v="102011"/>
    <s v=" Bogatu Dragos"/>
  </r>
  <r>
    <n v="146812"/>
    <d v="1899-12-30T10:27:08"/>
    <x v="466"/>
    <s v="A"/>
    <s v="IN"/>
    <n v="192.85"/>
    <n v="162.058823529412"/>
    <n v="30.791176470588201"/>
    <s v="RON"/>
    <x v="0"/>
    <x v="0"/>
    <n v="30"/>
    <x v="1"/>
    <n v="102011"/>
    <s v=" Bogatu Dragos"/>
  </r>
  <r>
    <n v="146813"/>
    <d v="1899-12-30T10:13:56"/>
    <x v="466"/>
    <s v="C"/>
    <s v="OR"/>
    <n v="635.5"/>
    <n v="534.03361344537802"/>
    <n v="101.46638655462201"/>
    <s v="RON"/>
    <x v="0"/>
    <x v="0"/>
    <n v="10"/>
    <x v="0"/>
    <n v="102031"/>
    <s v=" Geoc Paul"/>
  </r>
  <r>
    <n v="146814"/>
    <d v="1899-12-30T10:29:20"/>
    <x v="467"/>
    <s v="C"/>
    <s v="OR"/>
    <n v="1260"/>
    <n v="1058.8235294117601"/>
    <n v="201.17647058823499"/>
    <s v="RON"/>
    <x v="0"/>
    <x v="0"/>
    <n v="20"/>
    <x v="1"/>
    <n v="102033"/>
    <s v=" Popescu Dragos"/>
  </r>
  <r>
    <n v="146815"/>
    <d v="1899-12-30T10:32:21"/>
    <x v="468"/>
    <s v="C"/>
    <s v="OR"/>
    <n v="1336.81"/>
    <n v="1123.3697478991601"/>
    <n v="213.44025210084001"/>
    <s v="RON"/>
    <x v="0"/>
    <x v="0"/>
    <n v="10"/>
    <x v="0"/>
    <n v="102043"/>
    <s v=" Popescu Ionel"/>
  </r>
  <r>
    <n v="146816"/>
    <d v="1899-12-30T10:34:59"/>
    <x v="469"/>
    <s v="C"/>
    <s v="OR"/>
    <n v="1180"/>
    <n v="991.59663865546202"/>
    <n v="188.40336134453801"/>
    <s v="RON"/>
    <x v="0"/>
    <x v="0"/>
    <n v="10"/>
    <x v="1"/>
    <n v="102048"/>
    <s v=" Altai Victor"/>
  </r>
  <r>
    <n v="146817"/>
    <d v="1899-12-30T10:41:33"/>
    <x v="470"/>
    <s v="B"/>
    <s v="QT"/>
    <n v="1310.92"/>
    <n v="1101.6134453781499"/>
    <n v="209.30655462184899"/>
    <s v="RON"/>
    <x v="0"/>
    <x v="0"/>
    <n v="20"/>
    <x v="0"/>
    <n v="102011"/>
    <s v=" Bogatu Dragos"/>
  </r>
  <r>
    <n v="146818"/>
    <d v="1899-12-30T10:42:21"/>
    <x v="471"/>
    <s v="C"/>
    <s v="OR"/>
    <n v="120.5"/>
    <n v="101.260504201681"/>
    <n v="19.2394957983193"/>
    <s v="RON"/>
    <x v="0"/>
    <x v="0"/>
    <n v="10"/>
    <x v="1"/>
    <n v="102051"/>
    <s v=" Ionescu Irina"/>
  </r>
  <r>
    <n v="146819"/>
    <d v="1899-12-30T10:50:22"/>
    <x v="472"/>
    <s v="B"/>
    <s v="QT"/>
    <n v="750"/>
    <n v="630.25210084033597"/>
    <n v="119.747899159664"/>
    <s v="RON"/>
    <x v="0"/>
    <x v="0"/>
    <n v="10"/>
    <x v="1"/>
    <n v="102055"/>
    <s v=" Faget Georgel"/>
  </r>
  <r>
    <n v="146820"/>
    <d v="1899-12-30T10:51:46"/>
    <x v="473"/>
    <s v="C"/>
    <s v="OR"/>
    <n v="332"/>
    <n v="278.99159663865601"/>
    <n v="53.008403361344499"/>
    <s v="RON"/>
    <x v="0"/>
    <x v="0"/>
    <n v="10"/>
    <x v="1"/>
    <n v="102060"/>
    <s v=" Alioanei Ionica"/>
  </r>
  <r>
    <n v="146821"/>
    <d v="1899-12-30T10:52:47"/>
    <x v="474"/>
    <s v="C"/>
    <s v="OR"/>
    <n v="150.1"/>
    <n v="126.134453781513"/>
    <n v="23.9655462184874"/>
    <s v="RON"/>
    <x v="0"/>
    <x v="0"/>
    <n v="10"/>
    <x v="1"/>
    <n v="102033"/>
    <s v=" Popescu Dragos"/>
  </r>
  <r>
    <n v="146822"/>
    <d v="1899-12-30T10:56:05"/>
    <x v="475"/>
    <s v="C"/>
    <s v="OR"/>
    <n v="959"/>
    <n v="805.88235294117601"/>
    <n v="153.11764705882399"/>
    <s v="RON"/>
    <x v="0"/>
    <x v="0"/>
    <n v="10"/>
    <x v="2"/>
    <n v="102033"/>
    <s v=" Popescu Dragos"/>
  </r>
  <r>
    <n v="146823"/>
    <d v="1899-12-30T10:54:56"/>
    <x v="476"/>
    <s v="C"/>
    <s v="OR"/>
    <n v="2706.58"/>
    <n v="2274.43697478992"/>
    <n v="432.14302521008398"/>
    <s v="RON"/>
    <x v="0"/>
    <x v="0"/>
    <n v="20"/>
    <x v="2"/>
    <n v="102033"/>
    <s v=" Popescu Dragos"/>
  </r>
  <r>
    <n v="146824"/>
    <d v="1899-12-30T10:58:01"/>
    <x v="477"/>
    <s v="C"/>
    <s v="OR"/>
    <n v="19"/>
    <n v="15.966386554621799"/>
    <n v="3.0336134453781498"/>
    <s v="RON"/>
    <x v="0"/>
    <x v="0"/>
    <n v="10"/>
    <x v="1"/>
    <n v="102075"/>
    <s v=" Albater Victor"/>
  </r>
  <r>
    <n v="146825"/>
    <d v="1899-12-30T10:42:31"/>
    <x v="478"/>
    <s v="A"/>
    <s v="IN"/>
    <n v="505.75"/>
    <n v="425"/>
    <n v="80.75"/>
    <s v="RON"/>
    <x v="0"/>
    <x v="0"/>
    <n v="10"/>
    <x v="2"/>
    <n v="102078"/>
    <s v=" Georgescu Gabriel"/>
  </r>
  <r>
    <n v="146826"/>
    <d v="1899-12-30T11:04:39"/>
    <x v="479"/>
    <s v="A"/>
    <s v="IN"/>
    <n v="400"/>
    <n v="336.134453781513"/>
    <n v="63.865546218487403"/>
    <s v="RON"/>
    <x v="0"/>
    <x v="0"/>
    <n v="10"/>
    <x v="1"/>
    <n v="102080"/>
    <s v=" Petrica Ion Alexandru"/>
  </r>
  <r>
    <n v="146827"/>
    <d v="1899-12-30T11:01:05"/>
    <x v="480"/>
    <s v="C"/>
    <s v="OR"/>
    <n v="1652.4"/>
    <n v="1388.57142857143"/>
    <n v="263.82857142857102"/>
    <s v="RON"/>
    <x v="1"/>
    <x v="1"/>
    <n v="10"/>
    <x v="1"/>
    <n v="999999"/>
    <s v=" Client ocazional"/>
  </r>
  <r>
    <n v="146828"/>
    <d v="1899-12-30T11:04:30"/>
    <x v="481"/>
    <s v="C"/>
    <s v="OR"/>
    <n v="84.03"/>
    <n v="70.613445378151297"/>
    <n v="13.4165546218487"/>
    <s v="RON"/>
    <x v="0"/>
    <x v="0"/>
    <n v="20"/>
    <x v="1"/>
    <n v="102000"/>
    <s v=" Popescu Ion"/>
  </r>
  <r>
    <n v="146829"/>
    <d v="1899-12-30T11:05:14"/>
    <x v="482"/>
    <s v="C"/>
    <s v="OR"/>
    <n v="194.96"/>
    <n v="163.831932773109"/>
    <n v="31.128067226890799"/>
    <s v="RON"/>
    <x v="0"/>
    <x v="0"/>
    <n v="10"/>
    <x v="1"/>
    <n v="102003"/>
    <s v=" Georgescu Tiberiu"/>
  </r>
  <r>
    <n v="146830"/>
    <d v="1899-12-30T11:09:05"/>
    <x v="483"/>
    <s v="C"/>
    <s v="OR"/>
    <n v="909"/>
    <n v="763.86554621848802"/>
    <n v="145.134453781513"/>
    <s v="RON"/>
    <x v="0"/>
    <x v="0"/>
    <n v="10"/>
    <x v="2"/>
    <n v="102006"/>
    <s v=" Ionescu Andrei"/>
  </r>
  <r>
    <n v="146831"/>
    <d v="1899-12-30T11:09:12"/>
    <x v="484"/>
    <s v="C"/>
    <s v="OR"/>
    <n v="891.82"/>
    <n v="749.42857142857201"/>
    <n v="142.39142857142801"/>
    <s v="RON"/>
    <x v="0"/>
    <x v="0"/>
    <n v="10"/>
    <x v="1"/>
    <n v="102007"/>
    <s v=" Popa Dragos"/>
  </r>
  <r>
    <n v="146832"/>
    <d v="1899-12-30T11:11:24"/>
    <x v="485"/>
    <s v="C"/>
    <s v="OR"/>
    <n v="8737.7900000000009"/>
    <n v="7342.6806722689098"/>
    <n v="1395.1093277310899"/>
    <s v="RON"/>
    <x v="1"/>
    <x v="1"/>
    <n v="10"/>
    <x v="1"/>
    <n v="102011"/>
    <s v=" Bogatu Dragos"/>
  </r>
  <r>
    <n v="146833"/>
    <d v="1899-12-30T11:12:26"/>
    <x v="486"/>
    <s v="C"/>
    <s v="OR"/>
    <n v="160"/>
    <n v="134.45378151260499"/>
    <n v="25.546218487394999"/>
    <s v="RON"/>
    <x v="1"/>
    <x v="1"/>
    <n v="10"/>
    <x v="0"/>
    <n v="102015"/>
    <s v=" Voicu Marian"/>
  </r>
  <r>
    <n v="146834"/>
    <d v="1899-12-30T11:13:45"/>
    <x v="487"/>
    <s v="C"/>
    <s v="OR"/>
    <n v="405.1"/>
    <n v="340.420168067227"/>
    <n v="64.679831932773098"/>
    <s v="RON"/>
    <x v="1"/>
    <x v="1"/>
    <n v="10"/>
    <x v="1"/>
    <n v="102019"/>
    <s v=" Iancu Iacob"/>
  </r>
  <r>
    <n v="146835"/>
    <d v="1899-12-30T11:18:37"/>
    <x v="488"/>
    <s v="C"/>
    <s v="OR"/>
    <n v="995.5"/>
    <n v="836.55462184874"/>
    <n v="158.94537815126"/>
    <s v="RON"/>
    <x v="1"/>
    <x v="1"/>
    <n v="10"/>
    <x v="1"/>
    <n v="102020"/>
    <s v=" Georgescu Viorel"/>
  </r>
  <r>
    <n v="146836"/>
    <d v="1899-12-30T11:19:19"/>
    <x v="489"/>
    <s v="C"/>
    <s v="OR"/>
    <n v="89.39"/>
    <n v="75.117647058823493"/>
    <n v="14.2723529411765"/>
    <s v="RON"/>
    <x v="1"/>
    <x v="1"/>
    <n v="30"/>
    <x v="0"/>
    <n v="102023"/>
    <s v=" Poparad Aurelia"/>
  </r>
  <r>
    <n v="146837"/>
    <d v="1899-12-30T11:19:54"/>
    <x v="490"/>
    <s v="C"/>
    <s v="OR"/>
    <n v="194.93"/>
    <n v="163.806722689076"/>
    <n v="31.123277310924401"/>
    <s v="RON"/>
    <x v="0"/>
    <x v="0"/>
    <n v="10"/>
    <x v="1"/>
    <n v="102027"/>
    <s v=" Macinel Victor"/>
  </r>
  <r>
    <n v="146838"/>
    <d v="1899-12-30T11:23:19"/>
    <x v="491"/>
    <s v="C"/>
    <s v="OR"/>
    <n v="294.39999999999998"/>
    <n v="247.394957983193"/>
    <n v="47.005042016806698"/>
    <s v="RON"/>
    <x v="0"/>
    <x v="0"/>
    <n v="10"/>
    <x v="1"/>
    <n v="102029"/>
    <s v=" Mocica Victor"/>
  </r>
  <r>
    <n v="146839"/>
    <d v="1899-12-30T11:33:45"/>
    <x v="492"/>
    <s v="C"/>
    <s v="OR"/>
    <n v="1199.49"/>
    <n v="1007.97478991597"/>
    <n v="191.51521008403401"/>
    <s v="RON"/>
    <x v="0"/>
    <x v="0"/>
    <n v="10"/>
    <x v="2"/>
    <n v="102030"/>
    <s v=" Tanase Radu"/>
  </r>
  <r>
    <n v="146840"/>
    <d v="1899-12-30T11:40:49"/>
    <x v="493"/>
    <s v="C"/>
    <s v="OR"/>
    <n v="1230.06"/>
    <n v="1033.66386554622"/>
    <n v="196.396134453782"/>
    <s v="RON"/>
    <x v="0"/>
    <x v="0"/>
    <n v="10"/>
    <x v="1"/>
    <n v="102031"/>
    <s v=" Geoc Paul"/>
  </r>
  <r>
    <n v="146841"/>
    <d v="1899-12-30T11:45:34"/>
    <x v="494"/>
    <s v="C"/>
    <s v="OR"/>
    <n v="64.91"/>
    <n v="54.546218487395002"/>
    <n v="10.363781512605"/>
    <s v="RON"/>
    <x v="0"/>
    <x v="0"/>
    <n v="10"/>
    <x v="1"/>
    <n v="102033"/>
    <s v=" Popescu Dragos"/>
  </r>
  <r>
    <n v="146842"/>
    <d v="1899-12-30T11:54:40"/>
    <x v="495"/>
    <s v="A"/>
    <s v="IN"/>
    <n v="249.6"/>
    <n v="209.747899159664"/>
    <n v="39.852100840336099"/>
    <s v="RON"/>
    <x v="0"/>
    <x v="0"/>
    <n v="10"/>
    <x v="1"/>
    <n v="102043"/>
    <s v=" Popescu Ionel"/>
  </r>
  <r>
    <n v="146843"/>
    <d v="1899-12-30T11:54:59"/>
    <x v="496"/>
    <s v="C"/>
    <s v="OR"/>
    <n v="843.52"/>
    <n v="708.84033613445399"/>
    <n v="134.67966386554599"/>
    <s v="RON"/>
    <x v="0"/>
    <x v="0"/>
    <n v="10"/>
    <x v="1"/>
    <n v="102048"/>
    <s v=" Altai Victor"/>
  </r>
  <r>
    <n v="146844"/>
    <d v="1899-12-30T11:58:04"/>
    <x v="497"/>
    <s v="C"/>
    <s v="OR"/>
    <n v="312"/>
    <n v="262.18487394957998"/>
    <n v="49.815126050420098"/>
    <s v="RON"/>
    <x v="0"/>
    <x v="0"/>
    <n v="10"/>
    <x v="1"/>
    <n v="102050"/>
    <s v=" Frumuselu Dragos"/>
  </r>
  <r>
    <n v="146845"/>
    <d v="1899-12-30T12:02:34"/>
    <x v="498"/>
    <s v="B"/>
    <s v="QT"/>
    <n v="168.3"/>
    <n v="141.42857142857099"/>
    <n v="26.871428571428599"/>
    <s v="RON"/>
    <x v="0"/>
    <x v="0"/>
    <n v="10"/>
    <x v="1"/>
    <n v="102051"/>
    <s v=" Ionescu Irina"/>
  </r>
  <r>
    <n v="146846"/>
    <d v="1899-12-30T12:10:42"/>
    <x v="499"/>
    <s v="B"/>
    <s v="QT"/>
    <n v="122.2"/>
    <n v="102.68907563025201"/>
    <n v="19.510924369747901"/>
    <s v="RON"/>
    <x v="0"/>
    <x v="0"/>
    <n v="10"/>
    <x v="1"/>
    <n v="102033"/>
    <s v=" Popescu Dragos"/>
  </r>
  <r>
    <n v="146847"/>
    <d v="1899-12-30T12:12:29"/>
    <x v="500"/>
    <s v="B"/>
    <s v="QT"/>
    <n v="105.61"/>
    <n v="88.747899159663902"/>
    <n v="16.862100840336101"/>
    <s v="RON"/>
    <x v="0"/>
    <x v="0"/>
    <n v="10"/>
    <x v="1"/>
    <n v="102060"/>
    <s v=" Alioanei Ionica"/>
  </r>
  <r>
    <n v="146848"/>
    <d v="1899-12-30T12:11:28"/>
    <x v="501"/>
    <s v="B"/>
    <s v="QT"/>
    <n v="1080.08"/>
    <n v="907.63025210084004"/>
    <n v="172.44974789916"/>
    <s v="RON"/>
    <x v="0"/>
    <x v="0"/>
    <n v="30"/>
    <x v="1"/>
    <n v="102065"/>
    <s v=" Ion Dragos Viorel"/>
  </r>
  <r>
    <n v="146849"/>
    <d v="1899-12-30T12:15:06"/>
    <x v="502"/>
    <s v="C"/>
    <s v="OR"/>
    <n v="80"/>
    <n v="67.226890756302495"/>
    <n v="12.773109243697499"/>
    <s v="RON"/>
    <x v="0"/>
    <x v="0"/>
    <n v="10"/>
    <x v="1"/>
    <n v="102069"/>
    <s v=" Popescu Dorin"/>
  </r>
  <r>
    <n v="146850"/>
    <d v="1899-12-30T12:21:19"/>
    <x v="503"/>
    <s v="C"/>
    <s v="OR"/>
    <n v="419.4"/>
    <n v="352.43697478991601"/>
    <n v="66.963025210083998"/>
    <s v="RON"/>
    <x v="0"/>
    <x v="0"/>
    <n v="10"/>
    <x v="1"/>
    <n v="102074"/>
    <s v=" Olfim Marius"/>
  </r>
  <r>
    <n v="146851"/>
    <d v="1899-12-30T12:10:48"/>
    <x v="504"/>
    <s v="C"/>
    <s v="OR"/>
    <n v="3606.56"/>
    <n v="3030.7226890756301"/>
    <n v="575.83731092436904"/>
    <s v="RON"/>
    <x v="0"/>
    <x v="0"/>
    <n v="10"/>
    <x v="1"/>
    <n v="102033"/>
    <s v=" Popescu Dragos"/>
  </r>
  <r>
    <n v="146852"/>
    <d v="1899-12-30T12:20:00"/>
    <x v="505"/>
    <s v="C"/>
    <s v="OR"/>
    <n v="288.5"/>
    <n v="242.43697478991601"/>
    <n v="46.063025210084"/>
    <s v="RON"/>
    <x v="1"/>
    <x v="1"/>
    <n v="10"/>
    <x v="1"/>
    <n v="102078"/>
    <s v=" Georgescu Gabriel"/>
  </r>
  <r>
    <n v="146853"/>
    <d v="1899-12-30T12:27:53"/>
    <x v="506"/>
    <s v="C"/>
    <s v="OR"/>
    <n v="68"/>
    <n v="57.142857142857203"/>
    <n v="10.8571428571429"/>
    <s v="RON"/>
    <x v="1"/>
    <x v="1"/>
    <n v="10"/>
    <x v="1"/>
    <n v="102080"/>
    <s v=" Petrica Ion Alexandru"/>
  </r>
  <r>
    <n v="146854"/>
    <d v="1899-12-30T12:34:09"/>
    <x v="507"/>
    <s v="C"/>
    <s v="OR"/>
    <n v="840.34"/>
    <n v="706.16806722689103"/>
    <n v="134.17193277310901"/>
    <s v="RON"/>
    <x v="1"/>
    <x v="1"/>
    <n v="10"/>
    <x v="1"/>
    <n v="999999"/>
    <s v=" Client ocazional"/>
  </r>
  <r>
    <n v="146855"/>
    <d v="1899-12-30T12:40:41"/>
    <x v="508"/>
    <s v="A"/>
    <s v="IN"/>
    <n v="40"/>
    <n v="33.613445378151297"/>
    <n v="6.3865546218487399"/>
    <s v="RON"/>
    <x v="1"/>
    <x v="1"/>
    <n v="10"/>
    <x v="1"/>
    <n v="102000"/>
    <s v=" Popescu Ion"/>
  </r>
  <r>
    <n v="146856"/>
    <d v="1899-12-30T12:36:47"/>
    <x v="509"/>
    <s v="A"/>
    <s v="IN"/>
    <n v="13843.2"/>
    <n v="11632.9411764706"/>
    <n v="2210.2588235294102"/>
    <s v="RON"/>
    <x v="1"/>
    <x v="1"/>
    <n v="10"/>
    <x v="1"/>
    <n v="102003"/>
    <s v=" Georgescu Tiberiu"/>
  </r>
  <r>
    <n v="146857"/>
    <d v="1899-12-30T12:45:49"/>
    <x v="510"/>
    <s v="A"/>
    <s v="IN"/>
    <n v="1912"/>
    <n v="1606.7226890756299"/>
    <n v="305.27731092437"/>
    <s v="RON"/>
    <x v="1"/>
    <x v="1"/>
    <n v="10"/>
    <x v="0"/>
    <n v="999999"/>
    <s v=" Client ocazional"/>
  </r>
  <r>
    <n v="146858"/>
    <d v="1899-12-30T12:57:09"/>
    <x v="511"/>
    <s v="C"/>
    <s v="OR"/>
    <n v="12690"/>
    <n v="10663.8655462185"/>
    <n v="2026.13445378151"/>
    <s v="RON"/>
    <x v="1"/>
    <x v="1"/>
    <n v="30"/>
    <x v="1"/>
    <n v="102007"/>
    <s v=" Popa Dragos"/>
  </r>
  <r>
    <n v="146859"/>
    <d v="1899-12-30T13:05:14"/>
    <x v="512"/>
    <s v="B"/>
    <s v="QT"/>
    <n v="72"/>
    <n v="60.504201680672303"/>
    <n v="11.495798319327699"/>
    <s v="RON"/>
    <x v="1"/>
    <x v="1"/>
    <n v="10"/>
    <x v="1"/>
    <n v="102011"/>
    <s v=" Bogatu Dragos"/>
  </r>
  <r>
    <n v="146860"/>
    <d v="1899-12-30T13:07:22"/>
    <x v="513"/>
    <s v="B"/>
    <s v="QT"/>
    <n v="240"/>
    <n v="201.68067226890801"/>
    <n v="38.3193277310924"/>
    <s v="RON"/>
    <x v="0"/>
    <x v="0"/>
    <n v="10"/>
    <x v="1"/>
    <n v="102015"/>
    <s v=" Voicu Marian"/>
  </r>
  <r>
    <n v="146861"/>
    <d v="1899-12-30T13:08:31"/>
    <x v="514"/>
    <s v="B"/>
    <s v="QT"/>
    <n v="67"/>
    <n v="56.302521008403403"/>
    <n v="10.697478991596601"/>
    <s v="RON"/>
    <x v="0"/>
    <x v="0"/>
    <n v="10"/>
    <x v="1"/>
    <n v="102019"/>
    <s v=" Iancu Iacob"/>
  </r>
  <r>
    <n v="146862"/>
    <d v="1899-12-30T13:09:48"/>
    <x v="515"/>
    <s v="C"/>
    <s v="OR"/>
    <n v="2100"/>
    <n v="1764.7058823529401"/>
    <n v="335.29411764705901"/>
    <s v="RON"/>
    <x v="0"/>
    <x v="0"/>
    <n v="10"/>
    <x v="1"/>
    <n v="102020"/>
    <s v=" Georgescu Viorel"/>
  </r>
  <r>
    <n v="146863"/>
    <d v="1899-12-30T13:12:56"/>
    <x v="516"/>
    <s v="C"/>
    <s v="OR"/>
    <n v="86.2"/>
    <n v="72.436974789915993"/>
    <n v="13.763025210084001"/>
    <s v="RON"/>
    <x v="0"/>
    <x v="0"/>
    <n v="10"/>
    <x v="1"/>
    <n v="102011"/>
    <s v=" Bogatu Dragos"/>
  </r>
  <r>
    <n v="146864"/>
    <d v="1899-12-30T13:19:16"/>
    <x v="517"/>
    <s v="C"/>
    <s v="OR"/>
    <n v="998.4"/>
    <n v="838.99159663865601"/>
    <n v="159.40840336134499"/>
    <s v="RON"/>
    <x v="0"/>
    <x v="0"/>
    <n v="10"/>
    <x v="1"/>
    <n v="102027"/>
    <s v=" Macinel Victor"/>
  </r>
  <r>
    <n v="146865"/>
    <d v="1899-12-30T13:24:04"/>
    <x v="518"/>
    <s v="C"/>
    <s v="OR"/>
    <n v="220"/>
    <n v="184.87394957983199"/>
    <n v="35.126050420168099"/>
    <s v="RON"/>
    <x v="0"/>
    <x v="0"/>
    <n v="10"/>
    <x v="1"/>
    <n v="102029"/>
    <s v=" Mocica Victor"/>
  </r>
  <r>
    <n v="146866"/>
    <d v="1899-12-30T13:27:43"/>
    <x v="519"/>
    <s v="C"/>
    <s v="OR"/>
    <n v="298.89999999999998"/>
    <n v="251.17647058823499"/>
    <n v="47.723529411764702"/>
    <s v="RON"/>
    <x v="0"/>
    <x v="0"/>
    <n v="10"/>
    <x v="1"/>
    <n v="102030"/>
    <s v=" Tanase Radu"/>
  </r>
  <r>
    <n v="146867"/>
    <d v="1899-12-30T13:29:14"/>
    <x v="520"/>
    <s v="C"/>
    <s v="OR"/>
    <n v="872.41"/>
    <n v="733.11764705882399"/>
    <n v="139.29235294117601"/>
    <s v="RON"/>
    <x v="0"/>
    <x v="0"/>
    <n v="10"/>
    <x v="1"/>
    <n v="102031"/>
    <s v=" Geoc Paul"/>
  </r>
  <r>
    <n v="146868"/>
    <d v="1899-12-30T13:32:35"/>
    <x v="521"/>
    <s v="A"/>
    <s v="IN"/>
    <n v="382.85"/>
    <n v="321.72268907563"/>
    <n v="61.127310924369702"/>
    <s v="RON"/>
    <x v="0"/>
    <x v="0"/>
    <n v="10"/>
    <x v="1"/>
    <n v="102033"/>
    <s v=" Popescu Dragos"/>
  </r>
  <r>
    <n v="146869"/>
    <d v="1899-12-30T13:35:22"/>
    <x v="522"/>
    <s v="C"/>
    <s v="OR"/>
    <n v="318.73"/>
    <n v="267.84033613445399"/>
    <n v="50.889663865546197"/>
    <s v="RON"/>
    <x v="0"/>
    <x v="0"/>
    <n v="20"/>
    <x v="0"/>
    <n v="102043"/>
    <s v=" Popescu Ionel"/>
  </r>
  <r>
    <n v="146870"/>
    <d v="1899-12-30T13:36:58"/>
    <x v="523"/>
    <s v="C"/>
    <s v="OR"/>
    <n v="428.8"/>
    <n v="360.33613445378199"/>
    <n v="68.4638655462185"/>
    <s v="RON"/>
    <x v="0"/>
    <x v="0"/>
    <n v="10"/>
    <x v="1"/>
    <n v="999999"/>
    <s v=" Client ocazional"/>
  </r>
  <r>
    <n v="146871"/>
    <d v="1899-12-30T13:38:28"/>
    <x v="524"/>
    <s v="C"/>
    <s v="OR"/>
    <n v="652.79999999999995"/>
    <n v="548.57142857142901"/>
    <n v="104.228571428571"/>
    <s v="RON"/>
    <x v="0"/>
    <x v="0"/>
    <n v="10"/>
    <x v="1"/>
    <n v="102050"/>
    <s v=" Frumuselu Dragos"/>
  </r>
  <r>
    <n v="146872"/>
    <d v="1899-12-30T13:38:13"/>
    <x v="525"/>
    <s v="C"/>
    <s v="OR"/>
    <n v="286.64999999999998"/>
    <n v="240.88235294117601"/>
    <n v="45.767647058823499"/>
    <s v="RON"/>
    <x v="0"/>
    <x v="0"/>
    <n v="10"/>
    <x v="1"/>
    <n v="102051"/>
    <s v=" Ionescu Irina"/>
  </r>
  <r>
    <n v="146873"/>
    <d v="1899-12-30T13:43:06"/>
    <x v="526"/>
    <s v="C"/>
    <s v="OR"/>
    <n v="95"/>
    <n v="79.831932773109202"/>
    <n v="15.1680672268908"/>
    <s v="RON"/>
    <x v="1"/>
    <x v="1"/>
    <n v="10"/>
    <x v="1"/>
    <n v="102055"/>
    <s v=" Faget Georgel"/>
  </r>
  <r>
    <n v="146874"/>
    <d v="1899-12-30T13:46:28"/>
    <x v="527"/>
    <s v="C"/>
    <s v="OR"/>
    <n v="16027"/>
    <n v="13468.0672268908"/>
    <n v="2558.9327731092399"/>
    <s v="RON"/>
    <x v="1"/>
    <x v="1"/>
    <n v="10"/>
    <x v="1"/>
    <n v="102011"/>
    <s v=" Bogatu Dragos"/>
  </r>
  <r>
    <n v="146875"/>
    <d v="1899-12-30T13:52:21"/>
    <x v="528"/>
    <s v="C"/>
    <s v="OR"/>
    <n v="4519.8"/>
    <n v="3798.1512605041999"/>
    <n v="721.64873949579805"/>
    <s v="RON"/>
    <x v="1"/>
    <x v="1"/>
    <n v="10"/>
    <x v="1"/>
    <n v="102065"/>
    <s v=" Ion Dragos Viorel"/>
  </r>
  <r>
    <n v="146876"/>
    <d v="1899-12-30T13:51:33"/>
    <x v="529"/>
    <s v="C"/>
    <s v="OR"/>
    <n v="208.78"/>
    <n v="175.44537815126"/>
    <n v="33.334621848739502"/>
    <s v="RON"/>
    <x v="0"/>
    <x v="0"/>
    <n v="10"/>
    <x v="1"/>
    <n v="102069"/>
    <s v=" Popescu Dorin"/>
  </r>
  <r>
    <n v="146877"/>
    <d v="1899-12-30T14:05:40"/>
    <x v="530"/>
    <s v="C"/>
    <s v="OR"/>
    <n v="35"/>
    <n v="29.411764705882401"/>
    <n v="5.5882352941176396"/>
    <s v="RON"/>
    <x v="2"/>
    <x v="2"/>
    <n v="10"/>
    <x v="0"/>
    <n v="102011"/>
    <s v=" Bogatu Dragos"/>
  </r>
  <r>
    <n v="146878"/>
    <d v="1899-12-30T14:06:04"/>
    <x v="531"/>
    <s v="C"/>
    <s v="OR"/>
    <n v="900"/>
    <n v="756.302521008403"/>
    <n v="143.697478991597"/>
    <s v="RON"/>
    <x v="2"/>
    <x v="2"/>
    <n v="10"/>
    <x v="0"/>
    <n v="102075"/>
    <s v=" Albater Victor"/>
  </r>
  <r>
    <n v="146879"/>
    <d v="1899-12-30T14:08:55"/>
    <x v="532"/>
    <s v="C"/>
    <s v="OR"/>
    <n v="89.4"/>
    <n v="75.126050420168099"/>
    <n v="14.2739495798319"/>
    <s v="RON"/>
    <x v="2"/>
    <x v="2"/>
    <n v="10"/>
    <x v="0"/>
    <n v="102078"/>
    <s v=" Georgescu Gabriel"/>
  </r>
  <r>
    <n v="146880"/>
    <d v="1899-12-30T14:10:43"/>
    <x v="533"/>
    <s v="C"/>
    <s v="OR"/>
    <n v="1588.8"/>
    <n v="1335.12605042017"/>
    <n v="253.673949579832"/>
    <s v="RON"/>
    <x v="2"/>
    <x v="2"/>
    <n v="10"/>
    <x v="0"/>
    <n v="102080"/>
    <s v=" Petrica Ion Alexandru"/>
  </r>
  <r>
    <n v="146881"/>
    <d v="1899-12-30T14:12:46"/>
    <x v="534"/>
    <s v="C"/>
    <s v="OR"/>
    <n v="10010.44"/>
    <n v="8412.1344537815094"/>
    <n v="1598.30554621849"/>
    <s v="RON"/>
    <x v="2"/>
    <x v="2"/>
    <n v="10"/>
    <x v="0"/>
    <n v="999999"/>
    <s v=" Client ocazional"/>
  </r>
  <r>
    <n v="146882"/>
    <d v="1899-12-30T14:16:31"/>
    <x v="535"/>
    <s v="A"/>
    <s v="IN"/>
    <n v="168.06"/>
    <n v="141.22689075630299"/>
    <n v="26.8331092436975"/>
    <s v="RON"/>
    <x v="2"/>
    <x v="2"/>
    <n v="10"/>
    <x v="0"/>
    <n v="102000"/>
    <s v=" Popescu Ion"/>
  </r>
  <r>
    <n v="146883"/>
    <d v="1899-12-30T14:23:43"/>
    <x v="536"/>
    <s v="C"/>
    <s v="OR"/>
    <n v="210"/>
    <n v="176.470588235294"/>
    <n v="33.529411764705898"/>
    <s v="RON"/>
    <x v="2"/>
    <x v="2"/>
    <n v="10"/>
    <x v="0"/>
    <n v="102003"/>
    <s v=" Georgescu Tiberiu"/>
  </r>
  <r>
    <n v="146884"/>
    <d v="1899-12-30T14:27:14"/>
    <x v="537"/>
    <s v="C"/>
    <s v="OR"/>
    <n v="306.5"/>
    <n v="257.56302521008399"/>
    <n v="48.936974789916"/>
    <s v="RON"/>
    <x v="2"/>
    <x v="2"/>
    <n v="20"/>
    <x v="2"/>
    <n v="102006"/>
    <s v=" Ionescu Andrei"/>
  </r>
  <r>
    <n v="146885"/>
    <d v="1899-12-30T14:30:47"/>
    <x v="538"/>
    <s v="C"/>
    <s v="OR"/>
    <n v="12222"/>
    <n v="10270.588235294101"/>
    <n v="1951.4117647058799"/>
    <s v="RON"/>
    <x v="2"/>
    <x v="2"/>
    <n v="20"/>
    <x v="2"/>
    <n v="102007"/>
    <s v=" Popa Dragos"/>
  </r>
  <r>
    <n v="146886"/>
    <d v="1899-12-30T14:30:18"/>
    <x v="539"/>
    <s v="C"/>
    <s v="OR"/>
    <n v="1228.5"/>
    <n v="1032.35294117647"/>
    <n v="196.14705882352899"/>
    <s v="RON"/>
    <x v="0"/>
    <x v="0"/>
    <n v="10"/>
    <x v="1"/>
    <n v="102011"/>
    <s v=" Bogatu Dragos"/>
  </r>
  <r>
    <n v="146887"/>
    <d v="1899-12-30T14:32:40"/>
    <x v="540"/>
    <s v="C"/>
    <s v="OR"/>
    <n v="206.32"/>
    <n v="173.37815126050401"/>
    <n v="32.941848739495803"/>
    <s v="RON"/>
    <x v="0"/>
    <x v="0"/>
    <n v="20"/>
    <x v="0"/>
    <n v="102015"/>
    <s v=" Voicu Marian"/>
  </r>
  <r>
    <n v="146888"/>
    <d v="1899-12-30T14:36:29"/>
    <x v="541"/>
    <s v="C"/>
    <s v="OR"/>
    <n v="23.75"/>
    <n v="19.9579831932773"/>
    <n v="3.7920168067226898"/>
    <s v="RON"/>
    <x v="0"/>
    <x v="0"/>
    <n v="10"/>
    <x v="1"/>
    <n v="102019"/>
    <s v=" Iancu Iacob"/>
  </r>
  <r>
    <n v="146889"/>
    <d v="1899-12-30T14:37:55"/>
    <x v="542"/>
    <s v="C"/>
    <s v="OR"/>
    <n v="1174"/>
    <n v="986.55462184874"/>
    <n v="187.44537815126"/>
    <s v="RON"/>
    <x v="0"/>
    <x v="0"/>
    <n v="10"/>
    <x v="1"/>
    <n v="102020"/>
    <s v=" Georgescu Viorel"/>
  </r>
  <r>
    <n v="146890"/>
    <d v="1899-12-30T14:33:23"/>
    <x v="543"/>
    <s v="B"/>
    <s v="QT"/>
    <n v="1105"/>
    <n v="928.57142857142901"/>
    <n v="176.42857142857099"/>
    <s v="RON"/>
    <x v="0"/>
    <x v="0"/>
    <n v="10"/>
    <x v="1"/>
    <n v="102023"/>
    <s v=" Poparad Aurelia"/>
  </r>
  <r>
    <n v="146891"/>
    <d v="1899-12-30T14:43:17"/>
    <x v="544"/>
    <s v="C"/>
    <s v="OR"/>
    <n v="112.4"/>
    <n v="94.453781512605005"/>
    <n v="17.946218487395001"/>
    <s v="RON"/>
    <x v="0"/>
    <x v="0"/>
    <n v="10"/>
    <x v="1"/>
    <n v="102027"/>
    <s v=" Macinel Victor"/>
  </r>
  <r>
    <n v="146892"/>
    <d v="1899-12-30T14:51:54"/>
    <x v="545"/>
    <s v="C"/>
    <s v="OR"/>
    <n v="1237"/>
    <n v="1039.4957983193301"/>
    <n v="197.504201680672"/>
    <s v="RON"/>
    <x v="0"/>
    <x v="0"/>
    <n v="10"/>
    <x v="1"/>
    <n v="102029"/>
    <s v=" Mocica Victor"/>
  </r>
  <r>
    <n v="146893"/>
    <d v="1899-12-30T15:02:32"/>
    <x v="546"/>
    <s v="C"/>
    <s v="OR"/>
    <n v="3656.11"/>
    <n v="3072.3613445378201"/>
    <n v="583.74865546218496"/>
    <s v="RON"/>
    <x v="0"/>
    <x v="0"/>
    <n v="10"/>
    <x v="1"/>
    <n v="102030"/>
    <s v=" Tanase Radu"/>
  </r>
  <r>
    <n v="146894"/>
    <d v="1899-12-30T15:04:41"/>
    <x v="547"/>
    <s v="A"/>
    <s v="IN"/>
    <n v="1704"/>
    <n v="1431.9327731092401"/>
    <n v="272.06722689075599"/>
    <s v="RON"/>
    <x v="0"/>
    <x v="0"/>
    <n v="10"/>
    <x v="1"/>
    <n v="102031"/>
    <s v=" Geoc Paul"/>
  </r>
  <r>
    <n v="146895"/>
    <d v="1899-12-30T15:03:18"/>
    <x v="548"/>
    <s v="C"/>
    <s v="OR"/>
    <n v="17116.98"/>
    <n v="14384.0168067227"/>
    <n v="2732.96319327731"/>
    <s v="RON"/>
    <x v="0"/>
    <x v="0"/>
    <n v="20"/>
    <x v="1"/>
    <n v="102033"/>
    <s v=" Popescu Dragos"/>
  </r>
  <r>
    <n v="146896"/>
    <d v="1899-12-30T15:03:48"/>
    <x v="549"/>
    <s v="A"/>
    <s v="IN"/>
    <n v="4893.8"/>
    <n v="4112.43697478992"/>
    <n v="781.36302521008395"/>
    <s v="RON"/>
    <x v="0"/>
    <x v="0"/>
    <n v="10"/>
    <x v="1"/>
    <n v="999999"/>
    <s v=" Client ocazional"/>
  </r>
  <r>
    <n v="146897"/>
    <d v="1899-12-30T15:19:50"/>
    <x v="550"/>
    <s v="C"/>
    <s v="OR"/>
    <n v="866.4"/>
    <n v="728.06722689075605"/>
    <n v="138.33277310924399"/>
    <s v="RON"/>
    <x v="1"/>
    <x v="1"/>
    <n v="30"/>
    <x v="0"/>
    <n v="102048"/>
    <s v=" Altai Victor"/>
  </r>
  <r>
    <n v="146898"/>
    <d v="1899-12-30T15:19:03"/>
    <x v="551"/>
    <s v="C"/>
    <s v="OR"/>
    <n v="2027.33"/>
    <n v="1703.6386554621799"/>
    <n v="323.69134453781498"/>
    <s v="RON"/>
    <x v="1"/>
    <x v="1"/>
    <n v="10"/>
    <x v="1"/>
    <n v="102050"/>
    <s v=" Frumuselu Dragos"/>
  </r>
  <r>
    <n v="146899"/>
    <d v="1899-12-30T15:23:43"/>
    <x v="552"/>
    <s v="C"/>
    <s v="OR"/>
    <n v="310.49"/>
    <n v="260.915966386555"/>
    <n v="49.574033613445401"/>
    <s v="RON"/>
    <x v="1"/>
    <x v="1"/>
    <n v="30"/>
    <x v="1"/>
    <n v="102051"/>
    <s v=" Ionescu Irina"/>
  </r>
  <r>
    <n v="146900"/>
    <d v="1899-12-30T15:56:06"/>
    <x v="553"/>
    <s v="C"/>
    <s v="OR"/>
    <n v="1780"/>
    <n v="1495.79831932773"/>
    <n v="284.20168067226899"/>
    <s v="RON"/>
    <x v="0"/>
    <x v="0"/>
    <n v="10"/>
    <x v="1"/>
    <n v="102055"/>
    <s v=" Faget Georgel"/>
  </r>
  <r>
    <n v="146901"/>
    <d v="1899-12-30T16:13:37"/>
    <x v="554"/>
    <s v="B"/>
    <s v="QT"/>
    <n v="394.95"/>
    <n v="331.89075630252103"/>
    <n v="63.059243697478998"/>
    <s v="RON"/>
    <x v="1"/>
    <x v="1"/>
    <n v="10"/>
    <x v="0"/>
    <n v="102060"/>
    <s v=" Alioanei Ionica"/>
  </r>
  <r>
    <n v="146902"/>
    <d v="1899-12-30T08:05:48"/>
    <x v="555"/>
    <s v="A"/>
    <s v="IN"/>
    <n v="48"/>
    <n v="40.336134453781497"/>
    <n v="7.6638655462184904"/>
    <s v="RON"/>
    <x v="1"/>
    <x v="1"/>
    <n v="30"/>
    <x v="0"/>
    <n v="102065"/>
    <s v=" Ion Dragos Viorel"/>
  </r>
  <r>
    <n v="146903"/>
    <d v="1899-12-30T08:13:03"/>
    <x v="556"/>
    <s v="B"/>
    <s v="QT"/>
    <n v="350"/>
    <n v="294.11764705882399"/>
    <n v="55.882352941176499"/>
    <s v="RON"/>
    <x v="1"/>
    <x v="1"/>
    <n v="10"/>
    <x v="0"/>
    <n v="102069"/>
    <s v=" Popescu Dorin"/>
  </r>
  <r>
    <n v="146904"/>
    <d v="1899-12-30T08:08:58"/>
    <x v="557"/>
    <s v="B"/>
    <s v="QT"/>
    <n v="246"/>
    <n v="206.72268907563"/>
    <n v="39.277310924369701"/>
    <s v="RON"/>
    <x v="0"/>
    <x v="0"/>
    <n v="10"/>
    <x v="1"/>
    <n v="102074"/>
    <s v=" Olfim Marius"/>
  </r>
  <r>
    <n v="146905"/>
    <d v="1899-12-30T08:15:51"/>
    <x v="558"/>
    <s v="B"/>
    <s v="QT"/>
    <n v="8970"/>
    <n v="7537.8151260504201"/>
    <n v="1432.1848739495799"/>
    <s v="RON"/>
    <x v="2"/>
    <x v="2"/>
    <n v="10"/>
    <x v="0"/>
    <n v="102015"/>
    <s v=" Voicu Marian"/>
  </r>
  <r>
    <n v="146906"/>
    <d v="1899-12-30T08:35:33"/>
    <x v="559"/>
    <s v="C"/>
    <s v="OR"/>
    <n v="352.09"/>
    <n v="295.87394957983201"/>
    <n v="56.216050420168102"/>
    <s v="RON"/>
    <x v="2"/>
    <x v="2"/>
    <n v="10"/>
    <x v="0"/>
    <n v="102019"/>
    <s v=" Iancu Iacob"/>
  </r>
  <r>
    <n v="146907"/>
    <d v="1899-12-30T08:38:43"/>
    <x v="560"/>
    <s v="C"/>
    <s v="OR"/>
    <n v="64.099999999999994"/>
    <n v="53.865546218487403"/>
    <n v="10.234453781512601"/>
    <s v="RON"/>
    <x v="2"/>
    <x v="2"/>
    <n v="20"/>
    <x v="2"/>
    <n v="102020"/>
    <s v=" Georgescu Viorel"/>
  </r>
  <r>
    <n v="146908"/>
    <d v="1899-12-30T08:40:01"/>
    <x v="561"/>
    <s v="A"/>
    <s v="IN"/>
    <n v="100"/>
    <n v="84.033613445378194"/>
    <n v="15.966386554621799"/>
    <s v="RON"/>
    <x v="2"/>
    <x v="2"/>
    <n v="20"/>
    <x v="2"/>
    <n v="102023"/>
    <s v=" Poparad Aurelia"/>
  </r>
  <r>
    <n v="146909"/>
    <d v="1899-12-30T08:38:46"/>
    <x v="562"/>
    <s v="C"/>
    <s v="OR"/>
    <n v="1035.55"/>
    <n v="870.21008403361395"/>
    <n v="165.339915966386"/>
    <s v="RON"/>
    <x v="2"/>
    <x v="2"/>
    <n v="20"/>
    <x v="0"/>
    <n v="102027"/>
    <s v=" Macinel Victor"/>
  </r>
  <r>
    <n v="146910"/>
    <d v="1899-12-30T08:50:57"/>
    <x v="563"/>
    <s v="C"/>
    <s v="OR"/>
    <n v="680.8"/>
    <n v="572.10084033613396"/>
    <n v="108.699159663866"/>
    <s v="RON"/>
    <x v="0"/>
    <x v="0"/>
    <n v="10"/>
    <x v="0"/>
    <n v="102011"/>
    <s v=" Bogatu Dragos"/>
  </r>
  <r>
    <n v="146911"/>
    <d v="1899-12-30T08:54:12"/>
    <x v="564"/>
    <s v="C"/>
    <s v="OR"/>
    <n v="42.02"/>
    <n v="35.310924369747902"/>
    <n v="6.7090756302520997"/>
    <s v="RON"/>
    <x v="0"/>
    <x v="0"/>
    <n v="10"/>
    <x v="1"/>
    <n v="102011"/>
    <s v=" Bogatu Dragos"/>
  </r>
  <r>
    <n v="146912"/>
    <d v="1899-12-30T08:54:55"/>
    <x v="565"/>
    <s v="C"/>
    <s v="OR"/>
    <n v="100.7"/>
    <n v="84.621848739495803"/>
    <n v="16.0781512605042"/>
    <s v="RON"/>
    <x v="0"/>
    <x v="0"/>
    <n v="10"/>
    <x v="1"/>
    <n v="102031"/>
    <s v=" Geoc Paul"/>
  </r>
  <r>
    <n v="146913"/>
    <d v="1899-12-30T08:55:06"/>
    <x v="566"/>
    <s v="C"/>
    <s v="OR"/>
    <n v="171.6"/>
    <n v="144.20168067226899"/>
    <n v="27.398319327731102"/>
    <s v="RON"/>
    <x v="0"/>
    <x v="0"/>
    <n v="10"/>
    <x v="1"/>
    <n v="102033"/>
    <s v=" Popescu Dragos"/>
  </r>
  <r>
    <n v="146914"/>
    <d v="1899-12-30T08:56:12"/>
    <x v="567"/>
    <s v="B"/>
    <s v="QT"/>
    <n v="660"/>
    <n v="554.62184873949604"/>
    <n v="105.378151260504"/>
    <s v="RON"/>
    <x v="0"/>
    <x v="0"/>
    <n v="20"/>
    <x v="1"/>
    <n v="102043"/>
    <s v=" Popescu Ionel"/>
  </r>
  <r>
    <n v="146915"/>
    <d v="1899-12-30T08:56:25"/>
    <x v="568"/>
    <s v="A"/>
    <s v="IN"/>
    <n v="117118.05"/>
    <n v="98418.529411764699"/>
    <n v="18699.5205882353"/>
    <s v="RON"/>
    <x v="0"/>
    <x v="0"/>
    <n v="30"/>
    <x v="1"/>
    <n v="102048"/>
    <s v=" Altai Victor"/>
  </r>
  <r>
    <n v="146916"/>
    <d v="1899-12-30T08:59:32"/>
    <x v="569"/>
    <s v="C"/>
    <s v="OR"/>
    <n v="1063"/>
    <n v="893.27731092437"/>
    <n v="169.72268907563"/>
    <s v="RON"/>
    <x v="0"/>
    <x v="0"/>
    <n v="30"/>
    <x v="1"/>
    <n v="102011"/>
    <s v=" Bogatu Dragos"/>
  </r>
  <r>
    <n v="146917"/>
    <d v="1899-12-30T09:01:47"/>
    <x v="570"/>
    <s v="C"/>
    <s v="OR"/>
    <n v="239.76"/>
    <n v="201.47899159663899"/>
    <n v="38.281008403361298"/>
    <s v="RON"/>
    <x v="0"/>
    <x v="0"/>
    <n v="10"/>
    <x v="0"/>
    <n v="102051"/>
    <s v=" Ionescu Irina"/>
  </r>
  <r>
    <n v="146918"/>
    <d v="1899-12-30T09:05:04"/>
    <x v="571"/>
    <s v="C"/>
    <s v="OR"/>
    <n v="97.52"/>
    <n v="81.949579831932795"/>
    <n v="15.5704201680672"/>
    <s v="RON"/>
    <x v="0"/>
    <x v="0"/>
    <n v="20"/>
    <x v="1"/>
    <n v="102055"/>
    <s v=" Faget Georgel"/>
  </r>
  <r>
    <n v="146919"/>
    <d v="1899-12-30T09:05:04"/>
    <x v="572"/>
    <s v="C"/>
    <s v="OR"/>
    <n v="588.5"/>
    <n v="494.53781512605002"/>
    <n v="93.962184873949596"/>
    <s v="RON"/>
    <x v="0"/>
    <x v="0"/>
    <n v="10"/>
    <x v="0"/>
    <n v="102060"/>
    <s v=" Alioanei Ionica"/>
  </r>
  <r>
    <n v="146920"/>
    <d v="1899-12-30T09:07:45"/>
    <x v="572"/>
    <s v="C"/>
    <s v="OR"/>
    <n v="91.2"/>
    <n v="76.6386554621849"/>
    <n v="14.561344537815099"/>
    <s v="RON"/>
    <x v="0"/>
    <x v="0"/>
    <n v="10"/>
    <x v="1"/>
    <n v="102033"/>
    <s v=" Popescu Dragos"/>
  </r>
  <r>
    <n v="146921"/>
    <d v="1899-12-30T09:12:14"/>
    <x v="572"/>
    <s v="C"/>
    <s v="OR"/>
    <n v="101.5"/>
    <n v="85.294117647058798"/>
    <n v="16.205882352941199"/>
    <s v="RON"/>
    <x v="0"/>
    <x v="0"/>
    <n v="20"/>
    <x v="0"/>
    <n v="102033"/>
    <s v=" Popescu Dragos"/>
  </r>
  <r>
    <n v="146922"/>
    <d v="1899-12-30T09:16:26"/>
    <x v="572"/>
    <s v="B"/>
    <s v="QT"/>
    <n v="155"/>
    <n v="130.252100840336"/>
    <n v="24.747899159663898"/>
    <s v="RON"/>
    <x v="0"/>
    <x v="0"/>
    <n v="10"/>
    <x v="1"/>
    <n v="102033"/>
    <s v=" Popescu Dragos"/>
  </r>
  <r>
    <n v="146923"/>
    <d v="1899-12-30T09:11:25"/>
    <x v="572"/>
    <s v="A"/>
    <s v="IN"/>
    <n v="2736.4"/>
    <n v="2299.4957983193299"/>
    <n v="436.90420168067197"/>
    <s v="RON"/>
    <x v="0"/>
    <x v="0"/>
    <n v="10"/>
    <x v="1"/>
    <n v="102075"/>
    <s v=" Albater Victor"/>
  </r>
  <r>
    <n v="146924"/>
    <d v="1899-12-30T09:21:50"/>
    <x v="572"/>
    <s v="C"/>
    <s v="OR"/>
    <n v="272"/>
    <n v="228.57142857142901"/>
    <n v="43.428571428571402"/>
    <s v="RON"/>
    <x v="0"/>
    <x v="0"/>
    <n v="10"/>
    <x v="1"/>
    <n v="102078"/>
    <s v=" Georgescu Gabriel"/>
  </r>
  <r>
    <n v="146925"/>
    <d v="1899-12-30T09:25:31"/>
    <x v="573"/>
    <s v="C"/>
    <s v="OR"/>
    <n v="98.84"/>
    <n v="83.058823529411796"/>
    <n v="15.7811764705882"/>
    <s v="RON"/>
    <x v="0"/>
    <x v="0"/>
    <n v="10"/>
    <x v="1"/>
    <n v="102080"/>
    <s v=" Petrica Ion Alexandru"/>
  </r>
  <r>
    <n v="146926"/>
    <d v="1899-12-30T09:34:19"/>
    <x v="574"/>
    <s v="C"/>
    <s v="OR"/>
    <n v="86.96"/>
    <n v="73.075630252100794"/>
    <n v="13.8843697478992"/>
    <s v="RON"/>
    <x v="0"/>
    <x v="0"/>
    <n v="10"/>
    <x v="2"/>
    <n v="999999"/>
    <s v=" Client ocazional"/>
  </r>
  <r>
    <n v="146927"/>
    <d v="1899-12-30T09:40:42"/>
    <x v="575"/>
    <s v="C"/>
    <s v="OR"/>
    <n v="84.45"/>
    <n v="70.966386554621806"/>
    <n v="13.4836134453782"/>
    <s v="RON"/>
    <x v="2"/>
    <x v="2"/>
    <n v="10"/>
    <x v="2"/>
    <n v="102000"/>
    <s v=" Popescu Ion"/>
  </r>
  <r>
    <n v="146928"/>
    <d v="1899-12-30T09:39:18"/>
    <x v="576"/>
    <s v="A"/>
    <s v="IN"/>
    <n v="658.53"/>
    <n v="553.38655462184897"/>
    <n v="105.143445378151"/>
    <s v="RON"/>
    <x v="2"/>
    <x v="2"/>
    <n v="10"/>
    <x v="2"/>
    <n v="102003"/>
    <s v=" Georgescu Tiberiu"/>
  </r>
  <r>
    <n v="146929"/>
    <d v="1899-12-30T09:40:57"/>
    <x v="577"/>
    <s v="C"/>
    <s v="OR"/>
    <n v="84"/>
    <n v="70.588235294117595"/>
    <n v="13.4117647058823"/>
    <s v="RON"/>
    <x v="2"/>
    <x v="2"/>
    <n v="10"/>
    <x v="2"/>
    <n v="102006"/>
    <s v=" Ionescu Andrei"/>
  </r>
  <r>
    <n v="146930"/>
    <d v="1899-12-30T09:43:33"/>
    <x v="578"/>
    <s v="C"/>
    <s v="OR"/>
    <n v="84.9"/>
    <n v="71.344537815126102"/>
    <n v="13.5554621848739"/>
    <s v="RON"/>
    <x v="1"/>
    <x v="1"/>
    <n v="10"/>
    <x v="1"/>
    <n v="102007"/>
    <s v=" Popa Dragos"/>
  </r>
  <r>
    <n v="146931"/>
    <d v="1899-12-30T09:42:15"/>
    <x v="579"/>
    <s v="C"/>
    <s v="OR"/>
    <n v="288.8"/>
    <n v="242.68907563025201"/>
    <n v="46.110924369747899"/>
    <s v="RON"/>
    <x v="1"/>
    <x v="1"/>
    <n v="10"/>
    <x v="1"/>
    <n v="102011"/>
    <s v=" Bogatu Dragos"/>
  </r>
  <r>
    <n v="146932"/>
    <d v="1899-12-30T09:47:28"/>
    <x v="580"/>
    <s v="B"/>
    <s v="QT"/>
    <n v="145.6"/>
    <n v="122.35294117647101"/>
    <n v="23.2470588235294"/>
    <s v="RON"/>
    <x v="1"/>
    <x v="1"/>
    <n v="10"/>
    <x v="1"/>
    <n v="102015"/>
    <s v=" Voicu Marian"/>
  </r>
  <r>
    <n v="146933"/>
    <d v="1899-12-30T09:47:07"/>
    <x v="581"/>
    <s v="C"/>
    <s v="OR"/>
    <n v="435.81"/>
    <n v="366.22689075630302"/>
    <n v="69.583109243697393"/>
    <s v="RON"/>
    <x v="1"/>
    <x v="1"/>
    <n v="10"/>
    <x v="1"/>
    <n v="102019"/>
    <s v=" Iancu Iacob"/>
  </r>
  <r>
    <n v="146935"/>
    <d v="1899-12-30T09:50:27"/>
    <x v="582"/>
    <s v="C"/>
    <s v="OR"/>
    <n v="613.42999999999995"/>
    <n v="515.48739495798304"/>
    <n v="97.942605042016794"/>
    <s v="RON"/>
    <x v="1"/>
    <x v="1"/>
    <n v="10"/>
    <x v="1"/>
    <n v="102020"/>
    <s v=" Georgescu Viorel"/>
  </r>
  <r>
    <n v="146936"/>
    <d v="1899-12-30T09:50:38"/>
    <x v="583"/>
    <s v="C"/>
    <s v="OR"/>
    <n v="1857.9"/>
    <n v="1561.2605042016801"/>
    <n v="296.63949579831899"/>
    <s v="RON"/>
    <x v="2"/>
    <x v="2"/>
    <n v="10"/>
    <x v="0"/>
    <n v="102023"/>
    <s v=" Poparad Aurelia"/>
  </r>
  <r>
    <n v="146937"/>
    <d v="1899-12-30T09:48:26"/>
    <x v="584"/>
    <s v="A"/>
    <s v="IN"/>
    <n v="3417.1"/>
    <n v="2871.5126050420199"/>
    <n v="545.58739495798295"/>
    <s v="RON"/>
    <x v="1"/>
    <x v="1"/>
    <n v="10"/>
    <x v="1"/>
    <n v="102027"/>
    <s v=" Macinel Victor"/>
  </r>
  <r>
    <n v="146938"/>
    <d v="1899-12-30T10:02:39"/>
    <x v="585"/>
    <s v="B"/>
    <s v="QT"/>
    <n v="893.4"/>
    <n v="750.75630252100802"/>
    <n v="142.64369747899201"/>
    <s v="RON"/>
    <x v="1"/>
    <x v="1"/>
    <n v="10"/>
    <x v="1"/>
    <n v="102029"/>
    <s v=" Mocica Victor"/>
  </r>
  <r>
    <n v="146939"/>
    <d v="1899-12-30T10:06:14"/>
    <x v="585"/>
    <s v="C"/>
    <s v="OR"/>
    <n v="65.05"/>
    <n v="54.663865546218503"/>
    <n v="10.3861344537815"/>
    <s v="RON"/>
    <x v="1"/>
    <x v="1"/>
    <n v="10"/>
    <x v="1"/>
    <n v="102030"/>
    <s v=" Tanase Radu"/>
  </r>
  <r>
    <n v="146940"/>
    <d v="1899-12-30T10:04:42"/>
    <x v="585"/>
    <s v="C"/>
    <s v="OR"/>
    <n v="1261.5"/>
    <n v="1060.0840336134499"/>
    <n v="201.415966386555"/>
    <s v="RON"/>
    <x v="1"/>
    <x v="1"/>
    <n v="10"/>
    <x v="1"/>
    <n v="102031"/>
    <s v=" Geoc Paul"/>
  </r>
  <r>
    <n v="189373"/>
    <d v="1899-12-30T10:28:03"/>
    <x v="586"/>
    <s v="C"/>
    <s v="OR"/>
    <n v="1620"/>
    <n v="1361.34453781513"/>
    <n v="258.65546218487401"/>
    <s v="RON"/>
    <x v="0"/>
    <x v="0"/>
    <n v="10"/>
    <x v="0"/>
    <n v="102023"/>
    <s v=" Poparad Aurelia"/>
  </r>
  <r>
    <n v="189374"/>
    <d v="1899-12-30T10:30:12"/>
    <x v="587"/>
    <s v="C"/>
    <s v="OR"/>
    <n v="735"/>
    <n v="617.64705882352905"/>
    <n v="117.35294117647101"/>
    <s v="RON"/>
    <x v="0"/>
    <x v="0"/>
    <n v="10"/>
    <x v="1"/>
    <n v="102027"/>
    <s v=" Macinel Victor"/>
  </r>
  <r>
    <n v="189375"/>
    <d v="1899-12-30T10:27:54"/>
    <x v="588"/>
    <s v="A"/>
    <s v="IN"/>
    <n v="183"/>
    <n v="153.781512605042"/>
    <n v="29.218487394958"/>
    <s v="RON"/>
    <x v="0"/>
    <x v="0"/>
    <n v="10"/>
    <x v="1"/>
    <n v="102011"/>
    <s v=" Bogatu Dragos"/>
  </r>
  <r>
    <n v="189376"/>
    <d v="1899-12-30T10:29:08"/>
    <x v="589"/>
    <s v="B"/>
    <s v="QT"/>
    <n v="722.58"/>
    <n v="607.21008403361395"/>
    <n v="115.369915966387"/>
    <s v="RON"/>
    <x v="0"/>
    <x v="0"/>
    <n v="10"/>
    <x v="1"/>
    <n v="102011"/>
    <s v=" Bogatu Dragos"/>
  </r>
  <r>
    <n v="189377"/>
    <d v="1899-12-30T10:21:52"/>
    <x v="590"/>
    <s v="C"/>
    <s v="OR"/>
    <n v="2035.51"/>
    <n v="1710.5126050420199"/>
    <n v="324.99739495798298"/>
    <s v="RON"/>
    <x v="0"/>
    <x v="0"/>
    <n v="20"/>
    <x v="1"/>
    <n v="102031"/>
    <s v=" Geoc Paul"/>
  </r>
  <r>
    <n v="189378"/>
    <d v="1899-12-30T10:33:26"/>
    <x v="591"/>
    <s v="C"/>
    <s v="OR"/>
    <n v="6965.12"/>
    <n v="5853.0420168067203"/>
    <n v="1112.07798319328"/>
    <s v="RON"/>
    <x v="0"/>
    <x v="0"/>
    <n v="30"/>
    <x v="1"/>
    <n v="102033"/>
    <s v=" Popescu Dragos"/>
  </r>
  <r>
    <n v="189379"/>
    <d v="1899-12-30T10:36:36"/>
    <x v="592"/>
    <s v="A"/>
    <s v="IN"/>
    <n v="8656"/>
    <n v="7273.9495798319304"/>
    <n v="1382.0504201680701"/>
    <s v="RON"/>
    <x v="0"/>
    <x v="0"/>
    <n v="30"/>
    <x v="1"/>
    <n v="102043"/>
    <s v=" Popescu Ionel"/>
  </r>
  <r>
    <n v="189380"/>
    <d v="1899-12-30T10:39:39"/>
    <x v="593"/>
    <s v="C"/>
    <s v="OR"/>
    <n v="26530.27"/>
    <n v="22294.344537815101"/>
    <n v="4235.9254621848704"/>
    <s v="RON"/>
    <x v="2"/>
    <x v="2"/>
    <n v="10"/>
    <x v="0"/>
    <n v="102048"/>
    <s v=" Altai Victor"/>
  </r>
  <r>
    <n v="189381"/>
    <d v="1899-12-30T10:39:04"/>
    <x v="594"/>
    <s v="C"/>
    <s v="OR"/>
    <n v="11905.3"/>
    <n v="10004.4537815126"/>
    <n v="1900.8462184873999"/>
    <s v="RON"/>
    <x v="0"/>
    <x v="0"/>
    <n v="20"/>
    <x v="1"/>
    <n v="102011"/>
    <s v=" Bogatu Dragos"/>
  </r>
  <r>
    <n v="189382"/>
    <d v="1899-12-30T10:43:33"/>
    <x v="595"/>
    <s v="C"/>
    <s v="OR"/>
    <n v="73.2"/>
    <n v="61.512605042016801"/>
    <n v="11.6873949579832"/>
    <s v="RON"/>
    <x v="0"/>
    <x v="0"/>
    <n v="10"/>
    <x v="0"/>
    <n v="102051"/>
    <s v=" Ionescu Irina"/>
  </r>
  <r>
    <n v="189383"/>
    <d v="1899-12-30T10:48:01"/>
    <x v="596"/>
    <s v="C"/>
    <s v="OR"/>
    <n v="359.4"/>
    <n v="302.01680672268901"/>
    <n v="57.383193277310902"/>
    <s v="RON"/>
    <x v="0"/>
    <x v="0"/>
    <n v="10"/>
    <x v="1"/>
    <n v="102055"/>
    <s v=" Faget Georgel"/>
  </r>
  <r>
    <n v="189384"/>
    <d v="1899-12-30T10:47:58"/>
    <x v="597"/>
    <s v="B"/>
    <s v="QT"/>
    <n v="72"/>
    <n v="60.504201680672303"/>
    <n v="11.495798319327699"/>
    <s v="RON"/>
    <x v="0"/>
    <x v="0"/>
    <n v="20"/>
    <x v="0"/>
    <n v="102060"/>
    <s v=" Alioanei Ionica"/>
  </r>
  <r>
    <n v="189385"/>
    <d v="1899-12-30T10:49:48"/>
    <x v="598"/>
    <s v="C"/>
    <s v="OR"/>
    <n v="108.5"/>
    <n v="91.176470588235304"/>
    <n v="17.323529411764699"/>
    <s v="RON"/>
    <x v="0"/>
    <x v="0"/>
    <n v="10"/>
    <x v="1"/>
    <n v="102033"/>
    <s v=" Popescu Dragos"/>
  </r>
  <r>
    <n v="189386"/>
    <d v="1899-12-30T10:55:23"/>
    <x v="599"/>
    <s v="B"/>
    <s v="QT"/>
    <n v="35.299999999999997"/>
    <n v="29.663865546218499"/>
    <n v="5.6361344537815103"/>
    <s v="RON"/>
    <x v="0"/>
    <x v="0"/>
    <n v="10"/>
    <x v="1"/>
    <n v="102033"/>
    <s v=" Popescu Dragos"/>
  </r>
  <r>
    <n v="189387"/>
    <d v="1899-12-30T10:56:13"/>
    <x v="600"/>
    <s v="C"/>
    <s v="OR"/>
    <n v="455"/>
    <n v="382.35294117647101"/>
    <n v="72.647058823529406"/>
    <s v="RON"/>
    <x v="0"/>
    <x v="0"/>
    <n v="10"/>
    <x v="1"/>
    <n v="102033"/>
    <s v=" Popescu Dragos"/>
  </r>
  <r>
    <n v="189388"/>
    <d v="1899-12-30T10:55:19"/>
    <x v="601"/>
    <s v="C"/>
    <s v="OR"/>
    <n v="925.3"/>
    <n v="777.56302521008399"/>
    <n v="147.73697478991599"/>
    <s v="RON"/>
    <x v="2"/>
    <x v="2"/>
    <n v="10"/>
    <x v="0"/>
    <n v="102075"/>
    <s v=" Albater Victor"/>
  </r>
  <r>
    <n v="189389"/>
    <d v="1899-12-30T10:51:12"/>
    <x v="602"/>
    <s v="C"/>
    <s v="OR"/>
    <n v="332.28"/>
    <n v="279.226890756302"/>
    <n v="53.053109243697499"/>
    <s v="RON"/>
    <x v="0"/>
    <x v="0"/>
    <n v="10"/>
    <x v="2"/>
    <n v="102078"/>
    <s v=" Georgescu Gabriel"/>
  </r>
  <r>
    <n v="189390"/>
    <d v="1899-12-30T10:40:40"/>
    <x v="603"/>
    <s v="C"/>
    <s v="OR"/>
    <n v="10352.09"/>
    <n v="8699.2352941176505"/>
    <n v="1652.8547058823499"/>
    <s v="RON"/>
    <x v="0"/>
    <x v="0"/>
    <n v="20"/>
    <x v="2"/>
    <n v="102080"/>
    <s v=" Petrica Ion Alexandru"/>
  </r>
  <r>
    <n v="189391"/>
    <d v="1899-12-30T10:59:01"/>
    <x v="604"/>
    <s v="C"/>
    <s v="OR"/>
    <n v="198.72"/>
    <n v="166.99159663865501"/>
    <n v="31.728403361344501"/>
    <s v="RON"/>
    <x v="0"/>
    <x v="0"/>
    <n v="10"/>
    <x v="1"/>
    <n v="999999"/>
    <s v=" Client ocazional"/>
  </r>
  <r>
    <n v="189392"/>
    <d v="1899-12-30T11:01:50"/>
    <x v="605"/>
    <s v="A"/>
    <s v="IN"/>
    <n v="554.98"/>
    <n v="466.36974789916002"/>
    <n v="88.610252100840398"/>
    <s v="RON"/>
    <x v="0"/>
    <x v="0"/>
    <n v="10"/>
    <x v="2"/>
    <n v="102000"/>
    <s v=" Popescu Ion"/>
  </r>
  <r>
    <n v="189393"/>
    <d v="1899-12-30T11:07:09"/>
    <x v="606"/>
    <s v="A"/>
    <s v="IN"/>
    <n v="9.5"/>
    <n v="7.98319327731092"/>
    <n v="1.51680672268908"/>
    <s v="RON"/>
    <x v="0"/>
    <x v="0"/>
    <n v="10"/>
    <x v="1"/>
    <n v="102003"/>
    <s v=" Georgescu Tiberiu"/>
  </r>
  <r>
    <n v="189394"/>
    <d v="1899-12-30T11:08:23"/>
    <x v="607"/>
    <s v="C"/>
    <s v="OR"/>
    <n v="255.09"/>
    <n v="214.361344537815"/>
    <n v="40.728655462184904"/>
    <s v="RON"/>
    <x v="1"/>
    <x v="1"/>
    <n v="10"/>
    <x v="1"/>
    <n v="102006"/>
    <s v=" Ionescu Andrei"/>
  </r>
  <r>
    <n v="189395"/>
    <d v="1899-12-30T11:08:53"/>
    <x v="608"/>
    <s v="C"/>
    <s v="OR"/>
    <n v="63.85"/>
    <n v="53.655462184873997"/>
    <n v="10.194537815126001"/>
    <s v="RON"/>
    <x v="0"/>
    <x v="0"/>
    <n v="20"/>
    <x v="1"/>
    <n v="102007"/>
    <s v=" Popa Dragos"/>
  </r>
  <r>
    <n v="189396"/>
    <d v="1899-12-30T11:19:27"/>
    <x v="609"/>
    <s v="C"/>
    <s v="OR"/>
    <n v="40"/>
    <n v="33.613445378151297"/>
    <n v="6.3865546218487399"/>
    <s v="RON"/>
    <x v="0"/>
    <x v="0"/>
    <n v="10"/>
    <x v="1"/>
    <n v="102011"/>
    <s v=" Bogatu Dragos"/>
  </r>
  <r>
    <n v="189397"/>
    <d v="1899-12-30T11:19:24"/>
    <x v="610"/>
    <s v="C"/>
    <s v="OR"/>
    <n v="2992.3"/>
    <n v="2514.5378151260502"/>
    <n v="477.76218487394999"/>
    <s v="RON"/>
    <x v="0"/>
    <x v="0"/>
    <n v="10"/>
    <x v="2"/>
    <n v="102015"/>
    <s v=" Voicu Marian"/>
  </r>
  <r>
    <n v="189398"/>
    <d v="1899-12-30T11:21:30"/>
    <x v="611"/>
    <s v="C"/>
    <s v="OR"/>
    <n v="435.29"/>
    <n v="365.78991596638701"/>
    <n v="69.500084033613405"/>
    <s v="RON"/>
    <x v="2"/>
    <x v="2"/>
    <n v="10"/>
    <x v="0"/>
    <n v="102019"/>
    <s v=" Iancu Iacob"/>
  </r>
  <r>
    <n v="189399"/>
    <d v="1899-12-30T11:23:51"/>
    <x v="612"/>
    <s v="C"/>
    <s v="OR"/>
    <n v="995.4"/>
    <n v="836.47058823529403"/>
    <n v="158.929411764706"/>
    <s v="RON"/>
    <x v="1"/>
    <x v="1"/>
    <n v="10"/>
    <x v="1"/>
    <n v="102020"/>
    <s v=" Georgescu Viorel"/>
  </r>
  <r>
    <n v="189400"/>
    <d v="1899-12-30T11:26:54"/>
    <x v="613"/>
    <s v="C"/>
    <s v="OR"/>
    <n v="565"/>
    <n v="474.78991596638701"/>
    <n v="90.210084033613398"/>
    <s v="RON"/>
    <x v="1"/>
    <x v="1"/>
    <n v="10"/>
    <x v="0"/>
    <n v="999999"/>
    <s v=" Client ocazional"/>
  </r>
  <r>
    <n v="189401"/>
    <d v="1899-12-30T11:29:26"/>
    <x v="614"/>
    <s v="C"/>
    <s v="OR"/>
    <n v="195"/>
    <n v="163.865546218487"/>
    <n v="31.134453781512601"/>
    <s v="RON"/>
    <x v="1"/>
    <x v="1"/>
    <n v="10"/>
    <x v="1"/>
    <n v="102000"/>
    <s v=" Popescu Ion"/>
  </r>
  <r>
    <n v="189402"/>
    <d v="1899-12-30T11:29:34"/>
    <x v="615"/>
    <s v="C"/>
    <s v="OR"/>
    <n v="15"/>
    <n v="12.605042016806699"/>
    <n v="2.3949579831932799"/>
    <s v="RON"/>
    <x v="1"/>
    <x v="1"/>
    <n v="10"/>
    <x v="1"/>
    <n v="102003"/>
    <s v=" Georgescu Tiberiu"/>
  </r>
  <r>
    <n v="189403"/>
    <d v="1899-12-30T11:35:52"/>
    <x v="616"/>
    <s v="C"/>
    <s v="OR"/>
    <n v="52.2"/>
    <n v="43.865546218487403"/>
    <n v="8.3344537815126003"/>
    <s v="RON"/>
    <x v="1"/>
    <x v="1"/>
    <n v="30"/>
    <x v="0"/>
    <n v="102080"/>
    <s v=" Petrica Ion Alexandru"/>
  </r>
  <r>
    <n v="189404"/>
    <d v="1899-12-30T11:36:34"/>
    <x v="617"/>
    <s v="C"/>
    <s v="OR"/>
    <n v="155.19999999999999"/>
    <n v="130.420168067227"/>
    <n v="24.779831932773099"/>
    <s v="RON"/>
    <x v="0"/>
    <x v="0"/>
    <n v="10"/>
    <x v="1"/>
    <n v="999999"/>
    <s v=" Client ocazional"/>
  </r>
  <r>
    <n v="189405"/>
    <d v="1899-12-30T11:47:23"/>
    <x v="618"/>
    <s v="C"/>
    <s v="OR"/>
    <n v="560"/>
    <n v="470.58823529411802"/>
    <n v="89.411764705882305"/>
    <s v="RON"/>
    <x v="0"/>
    <x v="0"/>
    <n v="10"/>
    <x v="1"/>
    <n v="102000"/>
    <s v=" Popescu Ion"/>
  </r>
  <r>
    <n v="189406"/>
    <d v="1899-12-30T11:47:02"/>
    <x v="619"/>
    <s v="C"/>
    <s v="OR"/>
    <n v="1083.01"/>
    <n v="910.09243697478996"/>
    <n v="172.91756302521"/>
    <s v="RON"/>
    <x v="0"/>
    <x v="0"/>
    <n v="10"/>
    <x v="2"/>
    <n v="102003"/>
    <s v=" Georgescu Tiberiu"/>
  </r>
  <r>
    <n v="189407"/>
    <d v="1899-12-30T11:49:41"/>
    <x v="620"/>
    <s v="C"/>
    <s v="OR"/>
    <n v="493.37"/>
    <n v="414.59663865546202"/>
    <n v="78.773361344537804"/>
    <s v="RON"/>
    <x v="0"/>
    <x v="0"/>
    <n v="10"/>
    <x v="1"/>
    <n v="102006"/>
    <s v=" Ionescu Andrei"/>
  </r>
  <r>
    <n v="189408"/>
    <d v="1899-12-30T11:52:22"/>
    <x v="621"/>
    <s v="C"/>
    <s v="OR"/>
    <n v="285"/>
    <n v="239.495798319328"/>
    <n v="45.504201680672203"/>
    <s v="RON"/>
    <x v="0"/>
    <x v="0"/>
    <n v="10"/>
    <x v="1"/>
    <n v="102007"/>
    <s v=" Popa Dragos"/>
  </r>
  <r>
    <n v="189409"/>
    <d v="1899-12-30T11:50:44"/>
    <x v="622"/>
    <s v="A"/>
    <s v="IN"/>
    <n v="3227.75"/>
    <n v="2712.3949579831901"/>
    <n v="515.35504201680703"/>
    <s v="RON"/>
    <x v="0"/>
    <x v="0"/>
    <n v="10"/>
    <x v="1"/>
    <n v="102069"/>
    <s v=" Popescu Dorin"/>
  </r>
  <r>
    <n v="189410"/>
    <d v="1899-12-30T11:57:03"/>
    <x v="623"/>
    <s v="C"/>
    <s v="OR"/>
    <n v="595"/>
    <n v="500"/>
    <n v="95"/>
    <s v="RON"/>
    <x v="0"/>
    <x v="0"/>
    <n v="10"/>
    <x v="1"/>
    <n v="102074"/>
    <s v=" Olfim Marius"/>
  </r>
  <r>
    <n v="189411"/>
    <d v="1899-12-30T11:57:18"/>
    <x v="624"/>
    <s v="C"/>
    <s v="OR"/>
    <n v="41052.959999999999"/>
    <n v="34498.285714285703"/>
    <n v="6554.6742857142799"/>
    <s v="RON"/>
    <x v="0"/>
    <x v="0"/>
    <n v="10"/>
    <x v="1"/>
    <n v="102000"/>
    <s v=" Popescu Ion"/>
  </r>
  <r>
    <n v="189412"/>
    <d v="1899-12-30T11:58:25"/>
    <x v="625"/>
    <s v="B"/>
    <s v="QT"/>
    <n v="793.77"/>
    <n v="667.03361344537802"/>
    <n v="126.736386554622"/>
    <s v="RON"/>
    <x v="0"/>
    <x v="0"/>
    <n v="10"/>
    <x v="1"/>
    <n v="102003"/>
    <s v=" Georgescu Tiberiu"/>
  </r>
  <r>
    <n v="189413"/>
    <d v="1899-12-30T12:02:35"/>
    <x v="626"/>
    <s v="B"/>
    <s v="QT"/>
    <n v="250"/>
    <n v="210.084033613445"/>
    <n v="39.915966386554601"/>
    <s v="RON"/>
    <x v="0"/>
    <x v="0"/>
    <n v="10"/>
    <x v="1"/>
    <n v="102006"/>
    <s v=" Ionescu Andrei"/>
  </r>
  <r>
    <n v="189414"/>
    <d v="1899-12-30T12:03:52"/>
    <x v="627"/>
    <s v="B"/>
    <s v="QT"/>
    <n v="1738.75"/>
    <n v="1461.13445378151"/>
    <n v="277.615546218487"/>
    <s v="RON"/>
    <x v="0"/>
    <x v="0"/>
    <n v="10"/>
    <x v="1"/>
    <n v="102007"/>
    <s v=" Popa Dragos"/>
  </r>
  <r>
    <n v="189415"/>
    <d v="1899-12-30T12:19:10"/>
    <x v="628"/>
    <s v="B"/>
    <s v="QT"/>
    <n v="148.80000000000001"/>
    <n v="125.042016806723"/>
    <n v="23.757983193277301"/>
    <s v="RON"/>
    <x v="0"/>
    <x v="0"/>
    <n v="30"/>
    <x v="1"/>
    <n v="102011"/>
    <s v=" Bogatu Dragos"/>
  </r>
  <r>
    <n v="189416"/>
    <d v="1899-12-30T12:19:59"/>
    <x v="629"/>
    <s v="C"/>
    <s v="OR"/>
    <n v="31"/>
    <n v="26.050420168067198"/>
    <n v="4.9495798319327697"/>
    <s v="RON"/>
    <x v="0"/>
    <x v="0"/>
    <n v="10"/>
    <x v="1"/>
    <n v="102015"/>
    <s v=" Voicu Marian"/>
  </r>
  <r>
    <n v="189417"/>
    <d v="1899-12-30T12:13:42"/>
    <x v="630"/>
    <s v="C"/>
    <s v="OR"/>
    <n v="29013.25"/>
    <n v="24380.8823529412"/>
    <n v="4632.3676470588198"/>
    <s v="RON"/>
    <x v="2"/>
    <x v="2"/>
    <n v="10"/>
    <x v="0"/>
    <n v="102019"/>
    <s v=" Iancu Iacob"/>
  </r>
  <r>
    <n v="189418"/>
    <d v="1899-12-30T12:02:39"/>
    <x v="631"/>
    <s v="C"/>
    <s v="OR"/>
    <n v="81739.289999999994"/>
    <n v="68688.478991596596"/>
    <n v="13050.8110084034"/>
    <s v="RON"/>
    <x v="0"/>
    <x v="0"/>
    <n v="10"/>
    <x v="1"/>
    <n v="102020"/>
    <s v=" Georgescu Viorel"/>
  </r>
  <r>
    <n v="189419"/>
    <d v="1899-12-30T12:30:53"/>
    <x v="632"/>
    <s v="C"/>
    <s v="OR"/>
    <n v="219.2"/>
    <n v="184.20168067226899"/>
    <n v="34.998319327731103"/>
    <s v="RON"/>
    <x v="1"/>
    <x v="1"/>
    <n v="10"/>
    <x v="1"/>
    <n v="102023"/>
    <s v=" Poparad Aurelia"/>
  </r>
  <r>
    <n v="189420"/>
    <d v="1899-12-30T11:59:02"/>
    <x v="633"/>
    <s v="C"/>
    <s v="OR"/>
    <n v="2100.8000000000002"/>
    <n v="1765.3781512605001"/>
    <n v="335.421848739496"/>
    <s v="RON"/>
    <x v="1"/>
    <x v="1"/>
    <n v="10"/>
    <x v="1"/>
    <n v="102027"/>
    <s v=" Macinel Victor"/>
  </r>
  <r>
    <n v="189421"/>
    <d v="1899-12-30T12:33:11"/>
    <x v="634"/>
    <s v="C"/>
    <s v="OR"/>
    <n v="69"/>
    <n v="57.983193277310903"/>
    <n v="11.0168067226891"/>
    <s v="RON"/>
    <x v="1"/>
    <x v="1"/>
    <n v="10"/>
    <x v="1"/>
    <n v="102029"/>
    <s v=" Mocica Victor"/>
  </r>
  <r>
    <n v="189422"/>
    <d v="1899-12-30T12:33:12"/>
    <x v="635"/>
    <s v="A"/>
    <s v="IN"/>
    <n v="1510.4"/>
    <n v="1269.24369747899"/>
    <n v="241.156302521008"/>
    <s v="RON"/>
    <x v="1"/>
    <x v="1"/>
    <n v="10"/>
    <x v="1"/>
    <n v="102030"/>
    <s v=" Tanase Radu"/>
  </r>
  <r>
    <n v="189423"/>
    <d v="1899-12-30T12:35:23"/>
    <x v="636"/>
    <s v="A"/>
    <s v="IN"/>
    <n v="1011.04"/>
    <n v="849.61344537815103"/>
    <n v="161.42655462184899"/>
    <s v="RON"/>
    <x v="1"/>
    <x v="1"/>
    <n v="10"/>
    <x v="1"/>
    <n v="102031"/>
    <s v=" Geoc Paul"/>
  </r>
  <r>
    <n v="189424"/>
    <d v="1899-12-30T12:39:51"/>
    <x v="637"/>
    <s v="A"/>
    <s v="IN"/>
    <n v="184"/>
    <n v="154.62184873949599"/>
    <n v="29.3781512605042"/>
    <s v="RON"/>
    <x v="1"/>
    <x v="1"/>
    <n v="10"/>
    <x v="1"/>
    <n v="102033"/>
    <s v=" Popescu Dragos"/>
  </r>
  <r>
    <n v="189425"/>
    <d v="1899-12-30T12:43:22"/>
    <x v="638"/>
    <s v="C"/>
    <s v="OR"/>
    <n v="1599.35"/>
    <n v="1343.99159663866"/>
    <n v="255.35840336134399"/>
    <s v="RON"/>
    <x v="1"/>
    <x v="1"/>
    <n v="30"/>
    <x v="1"/>
    <n v="102043"/>
    <s v=" Popescu Ionel"/>
  </r>
  <r>
    <n v="189426"/>
    <d v="1899-12-30T12:47:25"/>
    <x v="639"/>
    <s v="B"/>
    <s v="QT"/>
    <n v="96"/>
    <n v="80.672268907562994"/>
    <n v="15.327731092437"/>
    <s v="RON"/>
    <x v="1"/>
    <x v="1"/>
    <n v="10"/>
    <x v="1"/>
    <n v="102048"/>
    <s v=" Altai Victor"/>
  </r>
  <r>
    <n v="189427"/>
    <d v="1899-12-30T12:49:38"/>
    <x v="640"/>
    <s v="B"/>
    <s v="QT"/>
    <n v="371.3"/>
    <n v="312.01680672268901"/>
    <n v="59.2831932773109"/>
    <s v="RON"/>
    <x v="0"/>
    <x v="0"/>
    <n v="10"/>
    <x v="1"/>
    <n v="102050"/>
    <s v=" Frumuselu Dragos"/>
  </r>
  <r>
    <n v="189428"/>
    <d v="1899-12-30T12:39:38"/>
    <x v="641"/>
    <s v="B"/>
    <s v="QT"/>
    <n v="279.39999999999998"/>
    <n v="234.78991596638701"/>
    <n v="44.610084033613397"/>
    <s v="RON"/>
    <x v="0"/>
    <x v="0"/>
    <n v="10"/>
    <x v="1"/>
    <n v="102029"/>
    <s v=" Mocica Victor"/>
  </r>
  <r>
    <n v="189429"/>
    <d v="1899-12-30T12:56:34"/>
    <x v="642"/>
    <s v="C"/>
    <s v="OR"/>
    <n v="24"/>
    <n v="20.168067226890798"/>
    <n v="3.8319327731092399"/>
    <s v="RON"/>
    <x v="0"/>
    <x v="0"/>
    <n v="10"/>
    <x v="1"/>
    <n v="102030"/>
    <s v=" Tanase Radu"/>
  </r>
  <r>
    <n v="189430"/>
    <d v="1899-12-30T12:56:35"/>
    <x v="643"/>
    <s v="C"/>
    <s v="OR"/>
    <n v="174.4"/>
    <n v="146.55462184874"/>
    <n v="27.845378151260501"/>
    <s v="RON"/>
    <x v="0"/>
    <x v="0"/>
    <n v="10"/>
    <x v="1"/>
    <n v="102031"/>
    <s v=" Geoc Paul"/>
  </r>
  <r>
    <n v="189431"/>
    <d v="1899-12-30T13:02:56"/>
    <x v="644"/>
    <s v="C"/>
    <s v="OR"/>
    <n v="40"/>
    <n v="33.613445378151297"/>
    <n v="6.3865546218487399"/>
    <s v="RON"/>
    <x v="0"/>
    <x v="0"/>
    <n v="10"/>
    <x v="1"/>
    <n v="102033"/>
    <s v=" Popescu Dragos"/>
  </r>
  <r>
    <n v="189432"/>
    <d v="1899-12-30T13:03:11"/>
    <x v="645"/>
    <s v="C"/>
    <s v="OR"/>
    <n v="2334.8000000000002"/>
    <n v="1962.01680672269"/>
    <n v="372.783193277311"/>
    <s v="RON"/>
    <x v="0"/>
    <x v="0"/>
    <n v="10"/>
    <x v="1"/>
    <n v="102043"/>
    <s v=" Popescu Ionel"/>
  </r>
  <r>
    <n v="189433"/>
    <d v="1899-12-30T13:09:40"/>
    <x v="646"/>
    <s v="C"/>
    <s v="OR"/>
    <n v="545.75"/>
    <n v="458.61344537815103"/>
    <n v="87.136554621848802"/>
    <s v="RON"/>
    <x v="0"/>
    <x v="0"/>
    <n v="10"/>
    <x v="1"/>
    <n v="999999"/>
    <s v=" Client ocazional"/>
  </r>
  <r>
    <n v="189434"/>
    <d v="1899-12-30T13:11:10"/>
    <x v="647"/>
    <s v="C"/>
    <s v="OR"/>
    <n v="259"/>
    <n v="217.64705882352899"/>
    <n v="41.352941176470601"/>
    <s v="RON"/>
    <x v="0"/>
    <x v="0"/>
    <n v="10"/>
    <x v="1"/>
    <n v="102050"/>
    <s v=" Frumuselu Dragos"/>
  </r>
  <r>
    <n v="189435"/>
    <d v="1899-12-30T13:10:14"/>
    <x v="648"/>
    <s v="A"/>
    <s v="IN"/>
    <n v="137.15"/>
    <n v="115.252100840336"/>
    <n v="21.897899159663901"/>
    <s v="RON"/>
    <x v="0"/>
    <x v="0"/>
    <n v="10"/>
    <x v="1"/>
    <n v="102051"/>
    <s v=" Ionescu Irina"/>
  </r>
  <r>
    <n v="189436"/>
    <d v="1899-12-30T13:16:15"/>
    <x v="649"/>
    <s v="C"/>
    <s v="OR"/>
    <n v="29.9"/>
    <n v="25.126050420168099"/>
    <n v="4.77394957983193"/>
    <s v="RON"/>
    <x v="0"/>
    <x v="0"/>
    <n v="20"/>
    <x v="0"/>
    <n v="102055"/>
    <s v=" Faget Georgel"/>
  </r>
  <r>
    <n v="189437"/>
    <d v="1899-12-30T13:19:05"/>
    <x v="650"/>
    <s v="C"/>
    <s v="OR"/>
    <n v="33.200000000000003"/>
    <n v="27.8991596638656"/>
    <n v="5.30084033613445"/>
    <s v="RON"/>
    <x v="0"/>
    <x v="0"/>
    <n v="10"/>
    <x v="1"/>
    <n v="102011"/>
    <s v=" Bogatu Dragos"/>
  </r>
  <r>
    <n v="189438"/>
    <d v="1899-12-30T13:21:39"/>
    <x v="651"/>
    <s v="C"/>
    <s v="OR"/>
    <n v="84.2"/>
    <n v="70.756302521008394"/>
    <n v="13.4436974789916"/>
    <s v="RON"/>
    <x v="0"/>
    <x v="0"/>
    <n v="10"/>
    <x v="1"/>
    <n v="999999"/>
    <s v=" Client ocazional"/>
  </r>
  <r>
    <n v="189439"/>
    <d v="1899-12-30T13:21:55"/>
    <x v="652"/>
    <s v="C"/>
    <s v="OR"/>
    <n v="429.1"/>
    <n v="360.58823529411802"/>
    <n v="68.511764705882399"/>
    <s v="RON"/>
    <x v="0"/>
    <x v="0"/>
    <n v="10"/>
    <x v="1"/>
    <n v="102069"/>
    <s v=" Popescu Dorin"/>
  </r>
  <r>
    <n v="189440"/>
    <d v="1899-12-30T13:22:57"/>
    <x v="653"/>
    <s v="C"/>
    <s v="OR"/>
    <n v="342.86"/>
    <n v="288.11764705882399"/>
    <n v="54.742352941176499"/>
    <s v="RON"/>
    <x v="1"/>
    <x v="1"/>
    <n v="10"/>
    <x v="1"/>
    <n v="999999"/>
    <s v=" Client ocazional"/>
  </r>
  <r>
    <n v="189441"/>
    <d v="1899-12-30T13:24:33"/>
    <x v="653"/>
    <s v="C"/>
    <s v="OR"/>
    <n v="450"/>
    <n v="378.15126050420201"/>
    <n v="71.848739495798299"/>
    <s v="RON"/>
    <x v="1"/>
    <x v="1"/>
    <n v="10"/>
    <x v="1"/>
    <n v="102075"/>
    <s v=" Albater Victor"/>
  </r>
  <r>
    <n v="189442"/>
    <d v="1899-12-30T13:27:48"/>
    <x v="653"/>
    <s v="C"/>
    <s v="OR"/>
    <n v="84"/>
    <n v="70.588235294117595"/>
    <n v="13.4117647058823"/>
    <s v="RON"/>
    <x v="1"/>
    <x v="1"/>
    <n v="10"/>
    <x v="1"/>
    <n v="102078"/>
    <s v=" Georgescu Gabriel"/>
  </r>
  <r>
    <n v="189443"/>
    <d v="1899-12-30T13:27:15"/>
    <x v="653"/>
    <s v="C"/>
    <s v="OR"/>
    <n v="196"/>
    <n v="164.70588235294099"/>
    <n v="31.294117647058801"/>
    <s v="RON"/>
    <x v="0"/>
    <x v="0"/>
    <n v="10"/>
    <x v="1"/>
    <n v="102080"/>
    <s v=" Petrica Ion Alexandru"/>
  </r>
  <r>
    <n v="189444"/>
    <d v="1899-12-30T13:30:48"/>
    <x v="653"/>
    <s v="C"/>
    <s v="OR"/>
    <n v="249.45"/>
    <n v="209.62184873949599"/>
    <n v="39.8281512605042"/>
    <s v="RON"/>
    <x v="2"/>
    <x v="2"/>
    <n v="10"/>
    <x v="0"/>
    <n v="999999"/>
    <s v=" Client ocazional"/>
  </r>
  <r>
    <n v="189445"/>
    <d v="1899-12-30T13:22:41"/>
    <x v="653"/>
    <s v="C"/>
    <s v="OR"/>
    <n v="5261.5"/>
    <n v="4421.4285714285697"/>
    <n v="840.07142857142799"/>
    <s v="RON"/>
    <x v="2"/>
    <x v="2"/>
    <n v="10"/>
    <x v="0"/>
    <n v="999999"/>
    <s v=" Client ocazional"/>
  </r>
  <r>
    <n v="189446"/>
    <d v="1899-12-30T13:39:13"/>
    <x v="653"/>
    <s v="C"/>
    <s v="OR"/>
    <n v="153"/>
    <n v="128.57142857142901"/>
    <n v="24.428571428571399"/>
    <s v="RON"/>
    <x v="2"/>
    <x v="2"/>
    <n v="10"/>
    <x v="0"/>
    <n v="102048"/>
    <s v=" Altai Victor"/>
  </r>
  <r>
    <n v="189447"/>
    <d v="1899-12-30T13:45:49"/>
    <x v="653"/>
    <s v="C"/>
    <s v="OR"/>
    <n v="760"/>
    <n v="638.65546218487395"/>
    <n v="121.344537815126"/>
    <s v="RON"/>
    <x v="2"/>
    <x v="2"/>
    <n v="10"/>
    <x v="0"/>
    <n v="102011"/>
    <s v=" Bogatu Dragos"/>
  </r>
  <r>
    <n v="189448"/>
    <d v="1899-12-30T13:46:13"/>
    <x v="653"/>
    <s v="C"/>
    <s v="OR"/>
    <n v="840"/>
    <n v="705.88235294117601"/>
    <n v="134.11764705882399"/>
    <s v="RON"/>
    <x v="2"/>
    <x v="2"/>
    <n v="10"/>
    <x v="0"/>
    <n v="102051"/>
    <s v=" Ionescu Irina"/>
  </r>
  <r>
    <n v="189449"/>
    <d v="1899-12-30T13:53:26"/>
    <x v="653"/>
    <s v="A"/>
    <s v="IN"/>
    <n v="9067.2199999999993"/>
    <n v="7619.5126050420204"/>
    <n v="1447.7073949579799"/>
    <s v="RON"/>
    <x v="2"/>
    <x v="2"/>
    <n v="10"/>
    <x v="0"/>
    <n v="102055"/>
    <s v=" Faget Georgel"/>
  </r>
  <r>
    <n v="189450"/>
    <d v="1899-12-30T13:52:53"/>
    <x v="654"/>
    <s v="C"/>
    <s v="OR"/>
    <n v="1030.5"/>
    <n v="865.96638655462198"/>
    <n v="164.53361344537799"/>
    <s v="RON"/>
    <x v="2"/>
    <x v="2"/>
    <n v="10"/>
    <x v="0"/>
    <n v="102060"/>
    <s v=" Alioanei Ionica"/>
  </r>
  <r>
    <n v="189451"/>
    <d v="1899-12-30T13:59:24"/>
    <x v="654"/>
    <s v="C"/>
    <s v="OR"/>
    <n v="294"/>
    <n v="247.058823529412"/>
    <n v="46.941176470588204"/>
    <s v="RON"/>
    <x v="2"/>
    <x v="2"/>
    <n v="20"/>
    <x v="2"/>
    <n v="102033"/>
    <s v=" Popescu Dragos"/>
  </r>
  <r>
    <n v="189452"/>
    <d v="1899-12-30T14:05:28"/>
    <x v="654"/>
    <s v="C"/>
    <s v="OR"/>
    <n v="1232.4000000000001"/>
    <n v="1035.6302521008399"/>
    <n v="196.76974789916"/>
    <s v="RON"/>
    <x v="2"/>
    <x v="2"/>
    <n v="20"/>
    <x v="2"/>
    <n v="102033"/>
    <s v=" Popescu Dragos"/>
  </r>
  <r>
    <n v="189453"/>
    <d v="1899-12-30T14:08:37"/>
    <x v="654"/>
    <s v="C"/>
    <s v="OR"/>
    <n v="2676.4"/>
    <n v="2249.0756302520999"/>
    <n v="427.32436974789903"/>
    <s v="RON"/>
    <x v="0"/>
    <x v="0"/>
    <n v="10"/>
    <x v="1"/>
    <n v="102033"/>
    <s v=" Popescu Dragos"/>
  </r>
  <r>
    <n v="189454"/>
    <d v="1899-12-30T14:15:54"/>
    <x v="654"/>
    <s v="C"/>
    <s v="OR"/>
    <n v="54.75"/>
    <n v="46.008403361344499"/>
    <n v="8.7415966386554604"/>
    <s v="RON"/>
    <x v="0"/>
    <x v="0"/>
    <n v="20"/>
    <x v="0"/>
    <n v="102075"/>
    <s v=" Albater Victor"/>
  </r>
  <r>
    <n v="189455"/>
    <d v="1899-12-30T14:22:38"/>
    <x v="654"/>
    <s v="C"/>
    <s v="OR"/>
    <n v="351"/>
    <n v="294.95798319327702"/>
    <n v="56.0420168067227"/>
    <s v="RON"/>
    <x v="0"/>
    <x v="0"/>
    <n v="10"/>
    <x v="1"/>
    <n v="102078"/>
    <s v=" Georgescu Gabriel"/>
  </r>
  <r>
    <n v="189456"/>
    <d v="1899-12-30T14:22:21"/>
    <x v="654"/>
    <s v="C"/>
    <s v="OR"/>
    <n v="15.2"/>
    <n v="12.773109243697499"/>
    <n v="2.4268907563025199"/>
    <s v="RON"/>
    <x v="0"/>
    <x v="0"/>
    <n v="10"/>
    <x v="1"/>
    <n v="102080"/>
    <s v=" Petrica Ion Alexandru"/>
  </r>
  <r>
    <n v="189457"/>
    <d v="1899-12-30T14:24:55"/>
    <x v="654"/>
    <s v="B"/>
    <s v="QT"/>
    <n v="246.13"/>
    <n v="206.831932773109"/>
    <n v="39.298067226890701"/>
    <s v="RON"/>
    <x v="0"/>
    <x v="0"/>
    <n v="10"/>
    <x v="1"/>
    <n v="999999"/>
    <s v=" Client ocazional"/>
  </r>
  <r>
    <n v="189458"/>
    <d v="1899-12-30T14:26:19"/>
    <x v="654"/>
    <s v="C"/>
    <s v="OR"/>
    <n v="159.80000000000001"/>
    <n v="134.28571428571399"/>
    <n v="25.514285714285698"/>
    <s v="RON"/>
    <x v="0"/>
    <x v="0"/>
    <n v="10"/>
    <x v="1"/>
    <n v="102000"/>
    <s v=" Popescu Ion"/>
  </r>
  <r>
    <n v="189459"/>
    <d v="1899-12-30T14:29:22"/>
    <x v="654"/>
    <s v="C"/>
    <s v="OR"/>
    <n v="259"/>
    <n v="217.64705882352899"/>
    <n v="41.352941176470601"/>
    <s v="RON"/>
    <x v="0"/>
    <x v="0"/>
    <n v="10"/>
    <x v="1"/>
    <n v="102003"/>
    <s v=" Georgescu Tiberiu"/>
  </r>
  <r>
    <n v="189460"/>
    <d v="1899-12-30T14:32:17"/>
    <x v="655"/>
    <s v="C"/>
    <s v="OR"/>
    <n v="168.07"/>
    <n v="141.23529411764699"/>
    <n v="26.8347058823529"/>
    <s v="RON"/>
    <x v="0"/>
    <x v="0"/>
    <n v="10"/>
    <x v="1"/>
    <n v="102006"/>
    <s v=" Ionescu Andrei"/>
  </r>
  <r>
    <n v="189461"/>
    <d v="1899-12-30T14:33:29"/>
    <x v="655"/>
    <s v="A"/>
    <s v="IN"/>
    <n v="114.2"/>
    <n v="95.966386554621806"/>
    <n v="18.2336134453782"/>
    <s v="RON"/>
    <x v="0"/>
    <x v="0"/>
    <n v="10"/>
    <x v="1"/>
    <n v="102007"/>
    <s v=" Popa Dragos"/>
  </r>
  <r>
    <n v="189462"/>
    <d v="1899-12-30T14:39:39"/>
    <x v="655"/>
    <s v="C"/>
    <s v="OR"/>
    <n v="70"/>
    <n v="58.823529411764703"/>
    <n v="11.176470588235301"/>
    <s v="RON"/>
    <x v="0"/>
    <x v="0"/>
    <n v="20"/>
    <x v="1"/>
    <n v="102011"/>
    <s v=" Bogatu Dragos"/>
  </r>
  <r>
    <n v="189463"/>
    <d v="1899-12-30T14:47:39"/>
    <x v="655"/>
    <s v="A"/>
    <s v="IN"/>
    <n v="2001"/>
    <n v="1681.5126050420199"/>
    <n v="319.48739495798299"/>
    <s v="RON"/>
    <x v="0"/>
    <x v="0"/>
    <n v="10"/>
    <x v="1"/>
    <n v="102015"/>
    <s v=" Voicu Marian"/>
  </r>
  <r>
    <n v="189464"/>
    <d v="1899-12-30T14:58:13"/>
    <x v="655"/>
    <s v="C"/>
    <s v="OR"/>
    <n v="419.25"/>
    <n v="352.31092436974802"/>
    <n v="66.939075630252105"/>
    <s v="RON"/>
    <x v="1"/>
    <x v="1"/>
    <n v="30"/>
    <x v="1"/>
    <n v="102019"/>
    <s v=" Iancu Iacob"/>
  </r>
  <r>
    <n v="189465"/>
    <d v="1899-12-30T15:06:09"/>
    <x v="655"/>
    <s v="C"/>
    <s v="OR"/>
    <n v="2000"/>
    <n v="1680.67226890756"/>
    <n v="319.32773109243698"/>
    <s v="RON"/>
    <x v="1"/>
    <x v="1"/>
    <n v="10"/>
    <x v="1"/>
    <n v="102020"/>
    <s v=" Georgescu Viorel"/>
  </r>
  <r>
    <n v="189466"/>
    <d v="1899-12-30T15:16:29"/>
    <x v="655"/>
    <s v="C"/>
    <s v="OR"/>
    <n v="325"/>
    <n v="273.10924369747897"/>
    <n v="51.890756302520998"/>
    <s v="RON"/>
    <x v="1"/>
    <x v="1"/>
    <n v="30"/>
    <x v="1"/>
    <n v="999999"/>
    <s v=" Client ocazional"/>
  </r>
  <r>
    <n v="189467"/>
    <d v="1899-12-30T15:17:20"/>
    <x v="656"/>
    <s v="C"/>
    <s v="OR"/>
    <n v="30"/>
    <n v="25.210084033613398"/>
    <n v="4.78991596638655"/>
    <s v="RON"/>
    <x v="0"/>
    <x v="0"/>
    <n v="10"/>
    <x v="1"/>
    <n v="102000"/>
    <s v=" Popescu Ion"/>
  </r>
  <r>
    <n v="189468"/>
    <d v="1899-12-30T15:19:04"/>
    <x v="657"/>
    <s v="B"/>
    <s v="QT"/>
    <n v="4474.5"/>
    <n v="3760.0840336134502"/>
    <n v="714.41596638655403"/>
    <s v="RON"/>
    <x v="1"/>
    <x v="1"/>
    <n v="10"/>
    <x v="0"/>
    <n v="102003"/>
    <s v=" Georgescu Tiberiu"/>
  </r>
  <r>
    <n v="189469"/>
    <d v="1899-12-30T15:18:58"/>
    <x v="658"/>
    <s v="A"/>
    <s v="IN"/>
    <n v="68.400000000000006"/>
    <n v="57.4789915966387"/>
    <n v="10.9210084033613"/>
    <s v="RON"/>
    <x v="1"/>
    <x v="1"/>
    <n v="30"/>
    <x v="0"/>
    <n v="102080"/>
    <s v=" Petrica Ion Alexandru"/>
  </r>
  <r>
    <n v="189470"/>
    <d v="1899-12-30T15:22:40"/>
    <x v="659"/>
    <s v="B"/>
    <s v="QT"/>
    <n v="574"/>
    <n v="482.35294117647101"/>
    <n v="91.647058823529406"/>
    <s v="RON"/>
    <x v="1"/>
    <x v="1"/>
    <n v="10"/>
    <x v="0"/>
    <n v="999999"/>
    <s v=" Client ocazional"/>
  </r>
  <r>
    <n v="189471"/>
    <d v="1899-12-30T15:21:12"/>
    <x v="660"/>
    <s v="B"/>
    <s v="QT"/>
    <n v="2360"/>
    <n v="1983.1932773109199"/>
    <n v="376.80672268907603"/>
    <s v="RON"/>
    <x v="0"/>
    <x v="0"/>
    <n v="10"/>
    <x v="1"/>
    <n v="102055"/>
    <s v=" Faget Georgel"/>
  </r>
  <r>
    <n v="189472"/>
    <d v="1899-12-30T15:29:28"/>
    <x v="661"/>
    <s v="B"/>
    <s v="QT"/>
    <n v="200.01"/>
    <n v="168.07563025210101"/>
    <n v="31.934369747899201"/>
    <s v="RON"/>
    <x v="2"/>
    <x v="2"/>
    <n v="10"/>
    <x v="0"/>
    <n v="102011"/>
    <s v=" Bogatu Dragos"/>
  </r>
  <r>
    <n v="189473"/>
    <d v="1899-12-30T15:33:11"/>
    <x v="661"/>
    <s v="C"/>
    <s v="OR"/>
    <n v="18"/>
    <n v="15.126050420168101"/>
    <n v="2.8739495798319301"/>
    <s v="RON"/>
    <x v="2"/>
    <x v="2"/>
    <n v="10"/>
    <x v="0"/>
    <n v="999999"/>
    <s v=" Client ocazional"/>
  </r>
  <r>
    <n v="189474"/>
    <d v="1899-12-30T15:31:38"/>
    <x v="662"/>
    <s v="C"/>
    <s v="OR"/>
    <n v="18205.5"/>
    <n v="15298.7394957983"/>
    <n v="2906.7605042016799"/>
    <s v="RON"/>
    <x v="2"/>
    <x v="2"/>
    <n v="20"/>
    <x v="2"/>
    <n v="102069"/>
    <s v=" Popescu Dorin"/>
  </r>
  <r>
    <n v="189475"/>
    <d v="1899-12-30T15:30:32"/>
    <x v="663"/>
    <s v="A"/>
    <s v="IN"/>
    <n v="23593.5"/>
    <n v="19826.470588235301"/>
    <n v="3767.0294117647099"/>
    <s v="RON"/>
    <x v="2"/>
    <x v="2"/>
    <n v="20"/>
    <x v="2"/>
    <n v="999999"/>
    <s v=" Client ocazional"/>
  </r>
  <r>
    <n v="189476"/>
    <d v="1899-12-30T15:55:51"/>
    <x v="664"/>
    <s v="C"/>
    <s v="OR"/>
    <n v="495.8"/>
    <n v="416.638655462185"/>
    <n v="79.161344537815097"/>
    <s v="RON"/>
    <x v="2"/>
    <x v="2"/>
    <n v="20"/>
    <x v="0"/>
    <n v="102075"/>
    <s v=" Albater Victor"/>
  </r>
  <r>
    <n v="189477"/>
    <d v="1899-12-30T15:51:23"/>
    <x v="665"/>
    <s v="C"/>
    <s v="OR"/>
    <n v="185"/>
    <n v="155.46218487395001"/>
    <n v="29.5378151260504"/>
    <s v="RON"/>
    <x v="2"/>
    <x v="2"/>
    <n v="10"/>
    <x v="0"/>
    <n v="999999"/>
    <s v=" Client ocazion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59E175-A70A-4316-9BBB-0648BD8EAB6B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8" firstHeaderRow="1" firstDataRow="2" firstDataCol="1" rowPageCount="1" colPageCount="1"/>
  <pivotFields count="18">
    <pivotField showAll="0"/>
    <pivotField numFmtId="164" showAll="0"/>
    <pivotField numFmtId="14" showAll="0">
      <items count="6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t="default"/>
      </items>
    </pivotField>
    <pivotField showAll="0"/>
    <pivotField showAll="0"/>
    <pivotField dataField="1" numFmtId="167" showAll="0"/>
    <pivotField numFmtId="167" showAll="0"/>
    <pivotField numFmtId="167" showAll="0"/>
    <pivotField showAll="0"/>
    <pivotField showAll="0">
      <items count="4">
        <item x="0"/>
        <item x="1"/>
        <item x="2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showAll="0">
      <items count="9">
        <item sd="0" x="0"/>
        <item sd="0" x="1"/>
        <item sd="0" x="2"/>
        <item sd="0" x="3"/>
        <item sd="0" x="4"/>
        <item sd="0" x="5"/>
        <item x="6"/>
        <item x="7"/>
        <item t="default"/>
      </items>
    </pivotField>
  </pivotFields>
  <rowFields count="1">
    <field x="10"/>
  </rowFields>
  <rowItems count="4">
    <i>
      <x/>
    </i>
    <i>
      <x v="1"/>
    </i>
    <i>
      <x v="2"/>
    </i>
    <i t="grand">
      <x/>
    </i>
  </rowItems>
  <colFields count="1">
    <field x="17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Sum of Valoare neta" fld="5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CEB8245-8CC1-4A54-B3A4-4BD0C39A370F}" autoFormatId="16" applyNumberFormats="0" applyBorderFormats="0" applyFontFormats="0" applyPatternFormats="0" applyAlignmentFormats="0" applyWidthHeightFormats="0">
  <queryTableRefresh nextId="16">
    <queryTableFields count="15">
      <queryTableField id="1" name="Document vanzare" tableColumnId="1"/>
      <queryTableField id="2" name="Timp" tableColumnId="2"/>
      <queryTableField id="3" name="Data document" tableColumnId="3"/>
      <queryTableField id="4" name="Categorie SD document" tableColumnId="4"/>
      <queryTableField id="5" name="Tip Document Vanzare" tableColumnId="5"/>
      <queryTableField id="6" name="Valoare neta" tableColumnId="6"/>
      <queryTableField id="7" name="Val fara TVA" tableColumnId="7"/>
      <queryTableField id="8" name="Val TVA" tableColumnId="8"/>
      <queryTableField id="9" name="Moneda Document" tableColumnId="9"/>
      <queryTableField id="10" name="Organizatia de vanzari" tableColumnId="10"/>
      <queryTableField id="15" dataBound="0" tableColumnId="15"/>
      <queryTableField id="11" name="Canal de distributie" tableColumnId="11"/>
      <queryTableField id="12" name="Divizie" tableColumnId="12"/>
      <queryTableField id="13" name="Cod Client" tableColumnId="13"/>
      <queryTableField id="14" name="Nume Client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9FC9CD-F8AD-47A9-B88D-1EA10D7F1809}" name="_03___Fisiere_de_lucru" displayName="_03___Fisiere_de_lucru" ref="A1:O708" tableType="queryTable" totalsRowShown="0">
  <autoFilter ref="A1:O708" xr:uid="{7D9FC9CD-F8AD-47A9-B88D-1EA10D7F1809}"/>
  <tableColumns count="15">
    <tableColumn id="1" xr3:uid="{300FB73D-83D3-4EDB-991E-A192FD45E5DE}" uniqueName="1" name="Document vanzare" queryTableFieldId="1"/>
    <tableColumn id="2" xr3:uid="{D25CD10C-79AF-485D-9E71-30DCC5F5730B}" uniqueName="2" name="Timp" queryTableFieldId="2" dataDxfId="8"/>
    <tableColumn id="3" xr3:uid="{6DA0A60F-DE27-47C7-9509-7CC8116CF0E7}" uniqueName="3" name="Data document" queryTableFieldId="3" dataDxfId="7"/>
    <tableColumn id="4" xr3:uid="{534F22F0-334C-4330-B164-893E58495B79}" uniqueName="4" name="Categorie SD document" queryTableFieldId="4" dataDxfId="6"/>
    <tableColumn id="5" xr3:uid="{2DFECA0D-C782-41C0-993F-64A4A3F9D2EE}" uniqueName="5" name="Tip Document Vanzare" queryTableFieldId="5" dataDxfId="5"/>
    <tableColumn id="6" xr3:uid="{964DE962-06D6-442C-8BE6-C6B7D4CB27F2}" uniqueName="6" name="Valoare neta" queryTableFieldId="6" dataDxfId="4"/>
    <tableColumn id="7" xr3:uid="{5DFCDBEA-A08E-4C1D-A20E-DFF3B1C10B12}" uniqueName="7" name="Val fara TVA" queryTableFieldId="7" dataDxfId="3"/>
    <tableColumn id="8" xr3:uid="{51E7CEFE-909C-4670-B941-C66A5559BF58}" uniqueName="8" name="Val TVA" queryTableFieldId="8" dataDxfId="2"/>
    <tableColumn id="9" xr3:uid="{C38BE10E-1092-423F-A3C7-3960E306BA9E}" uniqueName="9" name="Moneda Document" queryTableFieldId="9" dataDxfId="1"/>
    <tableColumn id="10" xr3:uid="{A4F6A927-E3A8-46C9-B334-E938ECA29304}" uniqueName="10" name="Organizatia de vanzari" queryTableFieldId="10"/>
    <tableColumn id="15" xr3:uid="{7F0B5DC4-A49B-4B9F-BB58-E74DB8E40C5F}" uniqueName="15" name="Denumire Organiz Vz" queryTableFieldId="15" dataDxfId="9">
      <calculatedColumnFormula>VLOOKUP(_03___Fisiere_de_lucru[[#This Row],[Organizatia de vanzari]],[1]nomenclator!$A$1:$B$4,2,FALSE)</calculatedColumnFormula>
    </tableColumn>
    <tableColumn id="11" xr3:uid="{82FCD72F-153F-47D9-B1A2-41B679AB55D3}" uniqueName="11" name="Canal de distributie" queryTableFieldId="11"/>
    <tableColumn id="12" xr3:uid="{0FB1BA04-A423-4705-A2F1-95AA9E218693}" uniqueName="12" name="Divizie" queryTableFieldId="12"/>
    <tableColumn id="13" xr3:uid="{13024383-7EB7-4A92-9D1A-2A0800B2255A}" uniqueName="13" name="Cod Client" queryTableFieldId="13"/>
    <tableColumn id="14" xr3:uid="{C8290ECD-A383-434B-B1F8-DB071BADA87D}" uniqueName="14" name="Nume Client" queryTableFieldId="1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6E76-99A6-4DCB-90A1-FDF834D39119}">
  <dimension ref="A1:H8"/>
  <sheetViews>
    <sheetView tabSelected="1" workbookViewId="0">
      <selection activeCell="G4" sqref="G4"/>
    </sheetView>
  </sheetViews>
  <sheetFormatPr defaultRowHeight="14.25" x14ac:dyDescent="0.45"/>
  <cols>
    <col min="1" max="1" width="17.3984375" bestFit="1" customWidth="1"/>
    <col min="2" max="2" width="14.73046875" bestFit="1" customWidth="1"/>
    <col min="3" max="7" width="12.1328125" bestFit="1" customWidth="1"/>
    <col min="8" max="8" width="13.6640625" bestFit="1" customWidth="1"/>
    <col min="9" max="9" width="8.6640625" bestFit="1" customWidth="1"/>
    <col min="10" max="10" width="10.1328125" bestFit="1" customWidth="1"/>
    <col min="11" max="11" width="8.6640625" bestFit="1" customWidth="1"/>
    <col min="12" max="15" width="10.1328125" bestFit="1" customWidth="1"/>
    <col min="16" max="16" width="8.6640625" bestFit="1" customWidth="1"/>
    <col min="17" max="17" width="10.1328125" bestFit="1" customWidth="1"/>
    <col min="18" max="19" width="8.6640625" bestFit="1" customWidth="1"/>
    <col min="20" max="20" width="7.9296875" bestFit="1" customWidth="1"/>
    <col min="21" max="22" width="8.6640625" bestFit="1" customWidth="1"/>
    <col min="23" max="24" width="7.9296875" bestFit="1" customWidth="1"/>
    <col min="25" max="25" width="10.1328125" bestFit="1" customWidth="1"/>
    <col min="26" max="26" width="7.9296875" bestFit="1" customWidth="1"/>
    <col min="27" max="28" width="10.1328125" bestFit="1" customWidth="1"/>
    <col min="29" max="36" width="8.6640625" bestFit="1" customWidth="1"/>
    <col min="37" max="37" width="10.1328125" bestFit="1" customWidth="1"/>
    <col min="38" max="38" width="8.6640625" bestFit="1" customWidth="1"/>
    <col min="39" max="39" width="7.9296875" bestFit="1" customWidth="1"/>
    <col min="40" max="40" width="8.6640625" bestFit="1" customWidth="1"/>
    <col min="41" max="43" width="7.9296875" bestFit="1" customWidth="1"/>
    <col min="44" max="44" width="8.6640625" bestFit="1" customWidth="1"/>
    <col min="45" max="45" width="10.1328125" bestFit="1" customWidth="1"/>
    <col min="46" max="46" width="11.1328125" bestFit="1" customWidth="1"/>
    <col min="47" max="47" width="8.6640625" bestFit="1" customWidth="1"/>
    <col min="48" max="48" width="10.1328125" bestFit="1" customWidth="1"/>
    <col min="49" max="49" width="7.9296875" bestFit="1" customWidth="1"/>
    <col min="50" max="50" width="8.6640625" bestFit="1" customWidth="1"/>
    <col min="51" max="51" width="7.9296875" bestFit="1" customWidth="1"/>
    <col min="52" max="52" width="8.6640625" bestFit="1" customWidth="1"/>
    <col min="53" max="53" width="10.1328125" bestFit="1" customWidth="1"/>
    <col min="54" max="56" width="7.9296875" bestFit="1" customWidth="1"/>
    <col min="57" max="57" width="10.1328125" bestFit="1" customWidth="1"/>
    <col min="58" max="59" width="8.6640625" bestFit="1" customWidth="1"/>
    <col min="60" max="60" width="7.9296875" bestFit="1" customWidth="1"/>
    <col min="61" max="61" width="8.6640625" bestFit="1" customWidth="1"/>
    <col min="62" max="62" width="7.9296875" bestFit="1" customWidth="1"/>
    <col min="63" max="63" width="8.6640625" bestFit="1" customWidth="1"/>
    <col min="64" max="64" width="10.1328125" bestFit="1" customWidth="1"/>
    <col min="65" max="65" width="7.9296875" bestFit="1" customWidth="1"/>
    <col min="66" max="67" width="8.6640625" bestFit="1" customWidth="1"/>
    <col min="68" max="68" width="11.1328125" bestFit="1" customWidth="1"/>
    <col min="69" max="69" width="8.6640625" bestFit="1" customWidth="1"/>
    <col min="70" max="70" width="7.9296875" bestFit="1" customWidth="1"/>
    <col min="71" max="71" width="8.6640625" bestFit="1" customWidth="1"/>
    <col min="72" max="74" width="7.9296875" bestFit="1" customWidth="1"/>
    <col min="75" max="84" width="8.6640625" bestFit="1" customWidth="1"/>
    <col min="85" max="85" width="7.9296875" bestFit="1" customWidth="1"/>
    <col min="86" max="86" width="8.6640625" bestFit="1" customWidth="1"/>
    <col min="87" max="88" width="10.1328125" bestFit="1" customWidth="1"/>
    <col min="89" max="90" width="8.6640625" bestFit="1" customWidth="1"/>
    <col min="91" max="91" width="10.1328125" bestFit="1" customWidth="1"/>
    <col min="92" max="92" width="8.6640625" bestFit="1" customWidth="1"/>
    <col min="93" max="93" width="10.1328125" bestFit="1" customWidth="1"/>
    <col min="94" max="96" width="7.9296875" bestFit="1" customWidth="1"/>
    <col min="97" max="97" width="8.6640625" bestFit="1" customWidth="1"/>
    <col min="98" max="98" width="10.1328125" bestFit="1" customWidth="1"/>
    <col min="99" max="100" width="8.6640625" bestFit="1" customWidth="1"/>
    <col min="101" max="102" width="10.1328125" bestFit="1" customWidth="1"/>
    <col min="103" max="104" width="8.6640625" bestFit="1" customWidth="1"/>
    <col min="105" max="105" width="7.9296875" bestFit="1" customWidth="1"/>
    <col min="106" max="106" width="8.6640625" bestFit="1" customWidth="1"/>
    <col min="107" max="107" width="10.1328125" bestFit="1" customWidth="1"/>
    <col min="108" max="109" width="8.6640625" bestFit="1" customWidth="1"/>
    <col min="110" max="110" width="7.9296875" bestFit="1" customWidth="1"/>
    <col min="111" max="111" width="10.1328125" bestFit="1" customWidth="1"/>
    <col min="112" max="115" width="8.6640625" bestFit="1" customWidth="1"/>
    <col min="116" max="116" width="10.1328125" bestFit="1" customWidth="1"/>
    <col min="117" max="128" width="8.6640625" bestFit="1" customWidth="1"/>
    <col min="129" max="129" width="10.1328125" bestFit="1" customWidth="1"/>
    <col min="130" max="132" width="8.6640625" bestFit="1" customWidth="1"/>
    <col min="133" max="133" width="10.1328125" bestFit="1" customWidth="1"/>
    <col min="134" max="134" width="8.6640625" bestFit="1" customWidth="1"/>
    <col min="135" max="135" width="7.9296875" bestFit="1" customWidth="1"/>
    <col min="136" max="136" width="8.6640625" bestFit="1" customWidth="1"/>
    <col min="137" max="138" width="10.1328125" bestFit="1" customWidth="1"/>
    <col min="139" max="139" width="8.6640625" bestFit="1" customWidth="1"/>
    <col min="140" max="142" width="10.1328125" bestFit="1" customWidth="1"/>
    <col min="143" max="144" width="8.6640625" bestFit="1" customWidth="1"/>
    <col min="145" max="145" width="10.1328125" bestFit="1" customWidth="1"/>
    <col min="146" max="148" width="8.6640625" bestFit="1" customWidth="1"/>
    <col min="149" max="151" width="10.1328125" bestFit="1" customWidth="1"/>
    <col min="152" max="153" width="8.6640625" bestFit="1" customWidth="1"/>
    <col min="154" max="154" width="10.1328125" bestFit="1" customWidth="1"/>
    <col min="155" max="155" width="8.6640625" bestFit="1" customWidth="1"/>
    <col min="156" max="156" width="10.1328125" bestFit="1" customWidth="1"/>
    <col min="157" max="158" width="7.9296875" bestFit="1" customWidth="1"/>
    <col min="159" max="161" width="8.6640625" bestFit="1" customWidth="1"/>
    <col min="162" max="162" width="7.9296875" bestFit="1" customWidth="1"/>
    <col min="163" max="168" width="8.6640625" bestFit="1" customWidth="1"/>
    <col min="169" max="171" width="7.9296875" bestFit="1" customWidth="1"/>
    <col min="172" max="175" width="10.1328125" bestFit="1" customWidth="1"/>
    <col min="176" max="179" width="8.6640625" bestFit="1" customWidth="1"/>
    <col min="180" max="180" width="7.9296875" bestFit="1" customWidth="1"/>
    <col min="181" max="182" width="8.6640625" bestFit="1" customWidth="1"/>
    <col min="183" max="183" width="7.9296875" bestFit="1" customWidth="1"/>
    <col min="184" max="184" width="8.6640625" bestFit="1" customWidth="1"/>
    <col min="185" max="185" width="7.9296875" bestFit="1" customWidth="1"/>
    <col min="186" max="187" width="8.6640625" bestFit="1" customWidth="1"/>
    <col min="188" max="188" width="7.9296875" bestFit="1" customWidth="1"/>
    <col min="189" max="189" width="10.1328125" bestFit="1" customWidth="1"/>
    <col min="190" max="191" width="8.6640625" bestFit="1" customWidth="1"/>
    <col min="192" max="192" width="10.1328125" bestFit="1" customWidth="1"/>
    <col min="193" max="193" width="7.9296875" bestFit="1" customWidth="1"/>
    <col min="194" max="195" width="8.6640625" bestFit="1" customWidth="1"/>
    <col min="196" max="196" width="7.9296875" bestFit="1" customWidth="1"/>
    <col min="197" max="197" width="8.6640625" bestFit="1" customWidth="1"/>
    <col min="198" max="198" width="10.1328125" bestFit="1" customWidth="1"/>
    <col min="199" max="199" width="12.1328125" bestFit="1" customWidth="1"/>
    <col min="200" max="201" width="8.6640625" bestFit="1" customWidth="1"/>
    <col min="202" max="202" width="7.9296875" bestFit="1" customWidth="1"/>
    <col min="203" max="203" width="10.1328125" bestFit="1" customWidth="1"/>
    <col min="204" max="207" width="8.6640625" bestFit="1" customWidth="1"/>
    <col min="208" max="208" width="10.1328125" bestFit="1" customWidth="1"/>
    <col min="209" max="210" width="7.9296875" bestFit="1" customWidth="1"/>
    <col min="211" max="211" width="8.6640625" bestFit="1" customWidth="1"/>
    <col min="212" max="212" width="7.9296875" bestFit="1" customWidth="1"/>
    <col min="213" max="214" width="8.6640625" bestFit="1" customWidth="1"/>
    <col min="215" max="215" width="10.1328125" bestFit="1" customWidth="1"/>
    <col min="216" max="218" width="8.6640625" bestFit="1" customWidth="1"/>
    <col min="219" max="219" width="10.1328125" bestFit="1" customWidth="1"/>
    <col min="220" max="220" width="8.6640625" bestFit="1" customWidth="1"/>
    <col min="221" max="221" width="7.9296875" bestFit="1" customWidth="1"/>
    <col min="222" max="222" width="8.6640625" bestFit="1" customWidth="1"/>
    <col min="223" max="223" width="10.1328125" bestFit="1" customWidth="1"/>
    <col min="224" max="224" width="8.6640625" bestFit="1" customWidth="1"/>
    <col min="225" max="225" width="7.9296875" bestFit="1" customWidth="1"/>
    <col min="226" max="226" width="10.1328125" bestFit="1" customWidth="1"/>
    <col min="227" max="227" width="8.6640625" bestFit="1" customWidth="1"/>
    <col min="228" max="228" width="10.1328125" bestFit="1" customWidth="1"/>
    <col min="229" max="229" width="8.6640625" bestFit="1" customWidth="1"/>
    <col min="230" max="231" width="7.9296875" bestFit="1" customWidth="1"/>
    <col min="232" max="232" width="10.1328125" bestFit="1" customWidth="1"/>
    <col min="233" max="236" width="8.6640625" bestFit="1" customWidth="1"/>
    <col min="237" max="237" width="7.9296875" bestFit="1" customWidth="1"/>
    <col min="238" max="239" width="8.6640625" bestFit="1" customWidth="1"/>
    <col min="240" max="240" width="10.1328125" bestFit="1" customWidth="1"/>
    <col min="241" max="242" width="8.6640625" bestFit="1" customWidth="1"/>
    <col min="243" max="244" width="7.9296875" bestFit="1" customWidth="1"/>
    <col min="245" max="246" width="8.6640625" bestFit="1" customWidth="1"/>
    <col min="247" max="251" width="7.9296875" bestFit="1" customWidth="1"/>
    <col min="252" max="252" width="10.1328125" bestFit="1" customWidth="1"/>
    <col min="253" max="254" width="8.6640625" bestFit="1" customWidth="1"/>
    <col min="255" max="255" width="10.1328125" bestFit="1" customWidth="1"/>
    <col min="256" max="256" width="8.6640625" bestFit="1" customWidth="1"/>
    <col min="257" max="257" width="10.1328125" bestFit="1" customWidth="1"/>
    <col min="258" max="258" width="8.6640625" bestFit="1" customWidth="1"/>
    <col min="259" max="259" width="7.9296875" bestFit="1" customWidth="1"/>
    <col min="260" max="261" width="8.6640625" bestFit="1" customWidth="1"/>
    <col min="262" max="264" width="10.1328125" bestFit="1" customWidth="1"/>
    <col min="265" max="268" width="8.6640625" bestFit="1" customWidth="1"/>
    <col min="269" max="270" width="10.1328125" bestFit="1" customWidth="1"/>
    <col min="271" max="271" width="7.9296875" bestFit="1" customWidth="1"/>
    <col min="272" max="272" width="10.1328125" bestFit="1" customWidth="1"/>
    <col min="273" max="275" width="8.6640625" bestFit="1" customWidth="1"/>
    <col min="276" max="276" width="10.1328125" bestFit="1" customWidth="1"/>
    <col min="277" max="278" width="8.6640625" bestFit="1" customWidth="1"/>
    <col min="279" max="279" width="10.1328125" bestFit="1" customWidth="1"/>
    <col min="280" max="283" width="7.9296875" bestFit="1" customWidth="1"/>
    <col min="284" max="284" width="10.1328125" bestFit="1" customWidth="1"/>
    <col min="285" max="285" width="7.9296875" bestFit="1" customWidth="1"/>
    <col min="286" max="286" width="8.6640625" bestFit="1" customWidth="1"/>
    <col min="287" max="287" width="10.1328125" bestFit="1" customWidth="1"/>
    <col min="288" max="289" width="7.9296875" bestFit="1" customWidth="1"/>
    <col min="290" max="290" width="10.1328125" bestFit="1" customWidth="1"/>
    <col min="291" max="292" width="7.9296875" bestFit="1" customWidth="1"/>
    <col min="293" max="293" width="10.1328125" bestFit="1" customWidth="1"/>
    <col min="294" max="295" width="7.9296875" bestFit="1" customWidth="1"/>
    <col min="296" max="296" width="8.6640625" bestFit="1" customWidth="1"/>
    <col min="297" max="300" width="7.9296875" bestFit="1" customWidth="1"/>
    <col min="301" max="301" width="11.1328125" bestFit="1" customWidth="1"/>
    <col min="302" max="302" width="8.6640625" bestFit="1" customWidth="1"/>
    <col min="303" max="303" width="10.1328125" bestFit="1" customWidth="1"/>
    <col min="304" max="304" width="7.9296875" bestFit="1" customWidth="1"/>
    <col min="305" max="305" width="8.6640625" bestFit="1" customWidth="1"/>
    <col min="306" max="306" width="7.9296875" bestFit="1" customWidth="1"/>
    <col min="307" max="308" width="8.6640625" bestFit="1" customWidth="1"/>
    <col min="309" max="309" width="7.9296875" bestFit="1" customWidth="1"/>
    <col min="310" max="311" width="8.6640625" bestFit="1" customWidth="1"/>
    <col min="312" max="313" width="10.1328125" bestFit="1" customWidth="1"/>
    <col min="314" max="314" width="8.6640625" bestFit="1" customWidth="1"/>
    <col min="315" max="317" width="7.9296875" bestFit="1" customWidth="1"/>
    <col min="318" max="318" width="8.6640625" bestFit="1" customWidth="1"/>
    <col min="319" max="319" width="7.9296875" bestFit="1" customWidth="1"/>
    <col min="320" max="321" width="8.6640625" bestFit="1" customWidth="1"/>
    <col min="322" max="322" width="7.9296875" bestFit="1" customWidth="1"/>
    <col min="323" max="324" width="8.6640625" bestFit="1" customWidth="1"/>
    <col min="325" max="327" width="7.9296875" bestFit="1" customWidth="1"/>
    <col min="328" max="328" width="8.6640625" bestFit="1" customWidth="1"/>
    <col min="329" max="331" width="7.9296875" bestFit="1" customWidth="1"/>
    <col min="332" max="333" width="8.6640625" bestFit="1" customWidth="1"/>
    <col min="334" max="335" width="10.1328125" bestFit="1" customWidth="1"/>
    <col min="336" max="336" width="7.9296875" bestFit="1" customWidth="1"/>
    <col min="337" max="337" width="10.1328125" bestFit="1" customWidth="1"/>
    <col min="338" max="338" width="8.6640625" bestFit="1" customWidth="1"/>
    <col min="339" max="339" width="7.9296875" bestFit="1" customWidth="1"/>
    <col min="340" max="340" width="12.1328125" bestFit="1" customWidth="1"/>
    <col min="341" max="342" width="7.9296875" bestFit="1" customWidth="1"/>
    <col min="343" max="343" width="10.1328125" bestFit="1" customWidth="1"/>
    <col min="344" max="350" width="7.9296875" bestFit="1" customWidth="1"/>
    <col min="351" max="352" width="8.6640625" bestFit="1" customWidth="1"/>
    <col min="353" max="354" width="7.9296875" bestFit="1" customWidth="1"/>
    <col min="355" max="356" width="8.6640625" bestFit="1" customWidth="1"/>
    <col min="357" max="357" width="10.1328125" bestFit="1" customWidth="1"/>
    <col min="358" max="358" width="7.9296875" bestFit="1" customWidth="1"/>
    <col min="359" max="362" width="8.6640625" bestFit="1" customWidth="1"/>
    <col min="363" max="363" width="10.1328125" bestFit="1" customWidth="1"/>
    <col min="364" max="364" width="8.6640625" bestFit="1" customWidth="1"/>
    <col min="365" max="365" width="7.9296875" bestFit="1" customWidth="1"/>
    <col min="366" max="370" width="8.6640625" bestFit="1" customWidth="1"/>
    <col min="371" max="371" width="7.9296875" bestFit="1" customWidth="1"/>
    <col min="372" max="372" width="8.6640625" bestFit="1" customWidth="1"/>
    <col min="373" max="373" width="7.9296875" bestFit="1" customWidth="1"/>
    <col min="374" max="374" width="8.6640625" bestFit="1" customWidth="1"/>
    <col min="375" max="375" width="7.9296875" bestFit="1" customWidth="1"/>
    <col min="376" max="376" width="10.1328125" bestFit="1" customWidth="1"/>
    <col min="377" max="377" width="8.6640625" bestFit="1" customWidth="1"/>
    <col min="378" max="379" width="10.1328125" bestFit="1" customWidth="1"/>
    <col min="380" max="381" width="7.9296875" bestFit="1" customWidth="1"/>
    <col min="382" max="382" width="8.6640625" bestFit="1" customWidth="1"/>
    <col min="383" max="383" width="7.9296875" bestFit="1" customWidth="1"/>
    <col min="384" max="384" width="8.6640625" bestFit="1" customWidth="1"/>
    <col min="385" max="385" width="10.1328125" bestFit="1" customWidth="1"/>
    <col min="386" max="386" width="8.6640625" bestFit="1" customWidth="1"/>
    <col min="387" max="387" width="10.1328125" bestFit="1" customWidth="1"/>
    <col min="388" max="388" width="8.6640625" bestFit="1" customWidth="1"/>
    <col min="389" max="390" width="7.9296875" bestFit="1" customWidth="1"/>
    <col min="391" max="391" width="8.6640625" bestFit="1" customWidth="1"/>
    <col min="392" max="393" width="10.1328125" bestFit="1" customWidth="1"/>
    <col min="394" max="394" width="7.9296875" bestFit="1" customWidth="1"/>
    <col min="395" max="395" width="11.1328125" bestFit="1" customWidth="1"/>
    <col min="396" max="396" width="10.1328125" bestFit="1" customWidth="1"/>
    <col min="397" max="398" width="8.6640625" bestFit="1" customWidth="1"/>
    <col min="399" max="399" width="10.1328125" bestFit="1" customWidth="1"/>
    <col min="400" max="400" width="8.6640625" bestFit="1" customWidth="1"/>
    <col min="401" max="401" width="7.9296875" bestFit="1" customWidth="1"/>
    <col min="402" max="402" width="8.6640625" bestFit="1" customWidth="1"/>
    <col min="403" max="403" width="10.1328125" bestFit="1" customWidth="1"/>
    <col min="404" max="404" width="8.6640625" bestFit="1" customWidth="1"/>
    <col min="405" max="405" width="10.1328125" bestFit="1" customWidth="1"/>
    <col min="406" max="408" width="8.6640625" bestFit="1" customWidth="1"/>
    <col min="409" max="410" width="7.9296875" bestFit="1" customWidth="1"/>
    <col min="411" max="412" width="8.6640625" bestFit="1" customWidth="1"/>
    <col min="413" max="413" width="10.1328125" bestFit="1" customWidth="1"/>
    <col min="414" max="414" width="11.1328125" bestFit="1" customWidth="1"/>
    <col min="415" max="415" width="10.1328125" bestFit="1" customWidth="1"/>
    <col min="416" max="418" width="8.6640625" bestFit="1" customWidth="1"/>
    <col min="419" max="419" width="10.1328125" bestFit="1" customWidth="1"/>
    <col min="420" max="420" width="8.6640625" bestFit="1" customWidth="1"/>
    <col min="421" max="421" width="10.1328125" bestFit="1" customWidth="1"/>
    <col min="422" max="423" width="8.6640625" bestFit="1" customWidth="1"/>
    <col min="424" max="425" width="10.1328125" bestFit="1" customWidth="1"/>
    <col min="426" max="426" width="7.9296875" bestFit="1" customWidth="1"/>
    <col min="427" max="427" width="10.1328125" bestFit="1" customWidth="1"/>
    <col min="428" max="428" width="7.9296875" bestFit="1" customWidth="1"/>
    <col min="429" max="429" width="10.1328125" bestFit="1" customWidth="1"/>
    <col min="430" max="430" width="8.6640625" bestFit="1" customWidth="1"/>
    <col min="431" max="431" width="10.1328125" bestFit="1" customWidth="1"/>
    <col min="432" max="433" width="8.6640625" bestFit="1" customWidth="1"/>
    <col min="434" max="434" width="10.1328125" bestFit="1" customWidth="1"/>
    <col min="435" max="435" width="7.9296875" bestFit="1" customWidth="1"/>
    <col min="436" max="437" width="10.1328125" bestFit="1" customWidth="1"/>
    <col min="438" max="441" width="8.6640625" bestFit="1" customWidth="1"/>
    <col min="442" max="442" width="11.1328125" bestFit="1" customWidth="1"/>
    <col min="443" max="443" width="8.6640625" bestFit="1" customWidth="1"/>
    <col min="444" max="445" width="7.9296875" bestFit="1" customWidth="1"/>
    <col min="446" max="449" width="8.6640625" bestFit="1" customWidth="1"/>
    <col min="450" max="450" width="11.1328125" bestFit="1" customWidth="1"/>
    <col min="451" max="451" width="7.9296875" bestFit="1" customWidth="1"/>
    <col min="452" max="452" width="10.1328125" bestFit="1" customWidth="1"/>
    <col min="453" max="453" width="8.6640625" bestFit="1" customWidth="1"/>
    <col min="454" max="454" width="7.9296875" bestFit="1" customWidth="1"/>
    <col min="455" max="455" width="10.1328125" bestFit="1" customWidth="1"/>
    <col min="456" max="456" width="7.9296875" bestFit="1" customWidth="1"/>
    <col min="457" max="458" width="10.1328125" bestFit="1" customWidth="1"/>
    <col min="459" max="460" width="8.6640625" bestFit="1" customWidth="1"/>
    <col min="461" max="462" width="10.1328125" bestFit="1" customWidth="1"/>
    <col min="463" max="463" width="8.6640625" bestFit="1" customWidth="1"/>
    <col min="464" max="464" width="10.1328125" bestFit="1" customWidth="1"/>
    <col min="465" max="468" width="8.6640625" bestFit="1" customWidth="1"/>
    <col min="469" max="472" width="10.1328125" bestFit="1" customWidth="1"/>
    <col min="473" max="477" width="8.6640625" bestFit="1" customWidth="1"/>
    <col min="478" max="478" width="10.1328125" bestFit="1" customWidth="1"/>
    <col min="479" max="479" width="7.9296875" bestFit="1" customWidth="1"/>
    <col min="480" max="481" width="8.6640625" bestFit="1" customWidth="1"/>
    <col min="482" max="482" width="10.1328125" bestFit="1" customWidth="1"/>
    <col min="483" max="483" width="7.9296875" bestFit="1" customWidth="1"/>
    <col min="484" max="486" width="8.6640625" bestFit="1" customWidth="1"/>
    <col min="487" max="487" width="10.1328125" bestFit="1" customWidth="1"/>
    <col min="488" max="490" width="8.6640625" bestFit="1" customWidth="1"/>
    <col min="491" max="491" width="7.9296875" bestFit="1" customWidth="1"/>
    <col min="492" max="493" width="8.6640625" bestFit="1" customWidth="1"/>
    <col min="494" max="495" width="10.1328125" bestFit="1" customWidth="1"/>
    <col min="496" max="496" width="7.9296875" bestFit="1" customWidth="1"/>
    <col min="497" max="502" width="8.6640625" bestFit="1" customWidth="1"/>
    <col min="503" max="503" width="10.1328125" bestFit="1" customWidth="1"/>
    <col min="504" max="504" width="7.9296875" bestFit="1" customWidth="1"/>
    <col min="505" max="505" width="8.6640625" bestFit="1" customWidth="1"/>
    <col min="506" max="506" width="10.1328125" bestFit="1" customWidth="1"/>
    <col min="507" max="507" width="8.6640625" bestFit="1" customWidth="1"/>
    <col min="508" max="508" width="7.9296875" bestFit="1" customWidth="1"/>
    <col min="509" max="509" width="8.6640625" bestFit="1" customWidth="1"/>
    <col min="510" max="510" width="7.9296875" bestFit="1" customWidth="1"/>
    <col min="511" max="511" width="11.1328125" bestFit="1" customWidth="1"/>
    <col min="512" max="512" width="10.1328125" bestFit="1" customWidth="1"/>
    <col min="513" max="513" width="11.1328125" bestFit="1" customWidth="1"/>
    <col min="514" max="514" width="7.9296875" bestFit="1" customWidth="1"/>
    <col min="515" max="515" width="8.6640625" bestFit="1" customWidth="1"/>
    <col min="516" max="516" width="7.9296875" bestFit="1" customWidth="1"/>
    <col min="517" max="517" width="10.1328125" bestFit="1" customWidth="1"/>
    <col min="518" max="518" width="7.9296875" bestFit="1" customWidth="1"/>
    <col min="519" max="527" width="8.6640625" bestFit="1" customWidth="1"/>
    <col min="528" max="528" width="7.9296875" bestFit="1" customWidth="1"/>
    <col min="529" max="529" width="11.1328125" bestFit="1" customWidth="1"/>
    <col min="530" max="530" width="10.1328125" bestFit="1" customWidth="1"/>
    <col min="531" max="531" width="8.6640625" bestFit="1" customWidth="1"/>
    <col min="532" max="532" width="7.9296875" bestFit="1" customWidth="1"/>
    <col min="533" max="533" width="8.6640625" bestFit="1" customWidth="1"/>
    <col min="534" max="534" width="7.9296875" bestFit="1" customWidth="1"/>
    <col min="535" max="535" width="10.1328125" bestFit="1" customWidth="1"/>
    <col min="536" max="536" width="11.1328125" bestFit="1" customWidth="1"/>
    <col min="537" max="539" width="8.6640625" bestFit="1" customWidth="1"/>
    <col min="540" max="540" width="11.1328125" bestFit="1" customWidth="1"/>
    <col min="541" max="541" width="10.1328125" bestFit="1" customWidth="1"/>
    <col min="542" max="542" width="8.6640625" bestFit="1" customWidth="1"/>
    <col min="543" max="543" width="7.9296875" bestFit="1" customWidth="1"/>
    <col min="544" max="545" width="10.1328125" bestFit="1" customWidth="1"/>
    <col min="546" max="546" width="8.6640625" bestFit="1" customWidth="1"/>
    <col min="547" max="549" width="10.1328125" bestFit="1" customWidth="1"/>
    <col min="550" max="550" width="11.1328125" bestFit="1" customWidth="1"/>
    <col min="551" max="551" width="10.1328125" bestFit="1" customWidth="1"/>
    <col min="552" max="552" width="8.6640625" bestFit="1" customWidth="1"/>
    <col min="553" max="553" width="10.1328125" bestFit="1" customWidth="1"/>
    <col min="554" max="554" width="8.6640625" bestFit="1" customWidth="1"/>
    <col min="555" max="555" width="10.1328125" bestFit="1" customWidth="1"/>
    <col min="556" max="556" width="8.6640625" bestFit="1" customWidth="1"/>
    <col min="557" max="557" width="7.9296875" bestFit="1" customWidth="1"/>
    <col min="558" max="559" width="8.6640625" bestFit="1" customWidth="1"/>
    <col min="560" max="560" width="10.1328125" bestFit="1" customWidth="1"/>
    <col min="561" max="561" width="8.6640625" bestFit="1" customWidth="1"/>
    <col min="562" max="562" width="7.9296875" bestFit="1" customWidth="1"/>
    <col min="563" max="563" width="8.6640625" bestFit="1" customWidth="1"/>
    <col min="564" max="564" width="10.1328125" bestFit="1" customWidth="1"/>
    <col min="565" max="565" width="8.6640625" bestFit="1" customWidth="1"/>
    <col min="566" max="566" width="7.9296875" bestFit="1" customWidth="1"/>
    <col min="567" max="569" width="8.6640625" bestFit="1" customWidth="1"/>
    <col min="570" max="570" width="12.1328125" bestFit="1" customWidth="1"/>
    <col min="571" max="571" width="10.1328125" bestFit="1" customWidth="1"/>
    <col min="572" max="572" width="8.6640625" bestFit="1" customWidth="1"/>
    <col min="573" max="573" width="7.9296875" bestFit="1" customWidth="1"/>
    <col min="574" max="574" width="10.1328125" bestFit="1" customWidth="1"/>
    <col min="575" max="577" width="7.9296875" bestFit="1" customWidth="1"/>
    <col min="578" max="578" width="8.6640625" bestFit="1" customWidth="1"/>
    <col min="579" max="580" width="7.9296875" bestFit="1" customWidth="1"/>
    <col min="581" max="584" width="8.6640625" bestFit="1" customWidth="1"/>
    <col min="585" max="587" width="10.1328125" bestFit="1" customWidth="1"/>
    <col min="588" max="588" width="13.6640625" bestFit="1" customWidth="1"/>
  </cols>
  <sheetData>
    <row r="1" spans="1:8" x14ac:dyDescent="0.45">
      <c r="A1" s="5" t="s">
        <v>11</v>
      </c>
      <c r="B1" t="s">
        <v>57</v>
      </c>
    </row>
    <row r="3" spans="1:8" x14ac:dyDescent="0.45">
      <c r="A3" s="5" t="s">
        <v>50</v>
      </c>
      <c r="B3" s="5" t="s">
        <v>51</v>
      </c>
    </row>
    <row r="4" spans="1:8" x14ac:dyDescent="0.45">
      <c r="A4" s="5" t="s">
        <v>48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t="s">
        <v>58</v>
      </c>
      <c r="H4" t="s">
        <v>49</v>
      </c>
    </row>
    <row r="5" spans="1:8" x14ac:dyDescent="0.45">
      <c r="A5" s="6" t="s">
        <v>60</v>
      </c>
      <c r="B5" s="4">
        <v>8336.7200000000012</v>
      </c>
      <c r="C5" s="4">
        <v>157149.59</v>
      </c>
      <c r="D5" s="4">
        <v>5590.36</v>
      </c>
      <c r="E5" s="4">
        <v>99704.53</v>
      </c>
      <c r="F5" s="4">
        <v>38736.819999999992</v>
      </c>
      <c r="G5" s="4">
        <v>118489.98999999999</v>
      </c>
      <c r="H5" s="4">
        <v>428008.00999999995</v>
      </c>
    </row>
    <row r="6" spans="1:8" x14ac:dyDescent="0.45">
      <c r="A6" s="6" t="s">
        <v>61</v>
      </c>
      <c r="B6" s="4">
        <v>148786.92000000007</v>
      </c>
      <c r="C6" s="4">
        <v>76588.960000000006</v>
      </c>
      <c r="D6" s="4">
        <v>289830.26</v>
      </c>
      <c r="E6" s="4">
        <v>106506.38</v>
      </c>
      <c r="F6" s="4">
        <v>192118.76</v>
      </c>
      <c r="G6" s="4">
        <v>194067.28000000003</v>
      </c>
      <c r="H6" s="4">
        <v>1007898.56</v>
      </c>
    </row>
    <row r="7" spans="1:8" x14ac:dyDescent="0.45">
      <c r="A7" s="6" t="s">
        <v>62</v>
      </c>
      <c r="B7" s="4">
        <v>117659.42000000001</v>
      </c>
      <c r="C7" s="4">
        <v>26412.22</v>
      </c>
      <c r="D7" s="4">
        <v>10866.130000000001</v>
      </c>
      <c r="E7" s="4">
        <v>56347.979999999989</v>
      </c>
      <c r="F7" s="4">
        <v>73638.78</v>
      </c>
      <c r="G7" s="4">
        <v>17605.490000000002</v>
      </c>
      <c r="H7" s="4">
        <v>302530.02</v>
      </c>
    </row>
    <row r="8" spans="1:8" x14ac:dyDescent="0.45">
      <c r="A8" s="6" t="s">
        <v>49</v>
      </c>
      <c r="B8" s="4">
        <v>274783.06000000006</v>
      </c>
      <c r="C8" s="4">
        <v>260150.77</v>
      </c>
      <c r="D8" s="4">
        <v>306286.75</v>
      </c>
      <c r="E8" s="4">
        <v>262558.89</v>
      </c>
      <c r="F8" s="4">
        <v>304494.36</v>
      </c>
      <c r="G8" s="4">
        <v>330162.76</v>
      </c>
      <c r="H8" s="4">
        <v>1738436.59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C5C5-7C24-4521-9EF0-2967A79FAFFD}">
  <dimension ref="A1:O708"/>
  <sheetViews>
    <sheetView topLeftCell="E1" workbookViewId="0">
      <selection activeCell="K3" sqref="K3"/>
    </sheetView>
  </sheetViews>
  <sheetFormatPr defaultRowHeight="14.25" x14ac:dyDescent="0.45"/>
  <cols>
    <col min="1" max="1" width="18.265625" bestFit="1" customWidth="1"/>
    <col min="2" max="2" width="11.06640625" bestFit="1" customWidth="1"/>
    <col min="3" max="3" width="15.53125" bestFit="1" customWidth="1"/>
    <col min="4" max="4" width="22.19921875" bestFit="1" customWidth="1"/>
    <col min="5" max="5" width="21.46484375" bestFit="1" customWidth="1"/>
    <col min="6" max="6" width="13.265625" bestFit="1" customWidth="1"/>
    <col min="7" max="7" width="12.796875" bestFit="1" customWidth="1"/>
    <col min="8" max="8" width="11" bestFit="1" customWidth="1"/>
    <col min="9" max="9" width="18.73046875" bestFit="1" customWidth="1"/>
    <col min="10" max="10" width="21.06640625" bestFit="1" customWidth="1"/>
    <col min="11" max="11" width="20.19921875" bestFit="1" customWidth="1"/>
    <col min="12" max="12" width="18.796875" bestFit="1" customWidth="1"/>
    <col min="13" max="13" width="8.265625" bestFit="1" customWidth="1"/>
    <col min="14" max="14" width="11.19921875" bestFit="1" customWidth="1"/>
    <col min="15" max="15" width="18.19921875" bestFit="1" customWidth="1"/>
  </cols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45">
      <c r="A2">
        <v>10296</v>
      </c>
      <c r="B2" s="1">
        <v>0.5248032407407407</v>
      </c>
      <c r="C2" s="2">
        <v>43471</v>
      </c>
      <c r="D2" s="3" t="s">
        <v>14</v>
      </c>
      <c r="E2" s="3" t="s">
        <v>15</v>
      </c>
      <c r="F2" s="4">
        <v>300</v>
      </c>
      <c r="G2" s="4">
        <v>252.10084033613401</v>
      </c>
      <c r="H2" s="4">
        <v>47.899159663865497</v>
      </c>
      <c r="I2" s="3" t="s">
        <v>16</v>
      </c>
      <c r="J2">
        <v>1000</v>
      </c>
      <c r="K2" t="str">
        <f>VLOOKUP(_03___Fisiere_de_lucru[[#This Row],[Organizatia de vanzari]],[1]nomenclator!$A$1:$B$4,2,FALSE)</f>
        <v>Vanzari SUD</v>
      </c>
      <c r="L2">
        <v>10</v>
      </c>
      <c r="M2">
        <v>10</v>
      </c>
      <c r="N2">
        <v>102000</v>
      </c>
      <c r="O2" s="3" t="s">
        <v>17</v>
      </c>
    </row>
    <row r="3" spans="1:15" x14ac:dyDescent="0.45">
      <c r="A3">
        <v>10297</v>
      </c>
      <c r="B3" s="1">
        <v>0.52337962962962958</v>
      </c>
      <c r="C3" s="2">
        <v>43471</v>
      </c>
      <c r="D3" s="3" t="s">
        <v>14</v>
      </c>
      <c r="E3" s="3" t="s">
        <v>15</v>
      </c>
      <c r="F3" s="4">
        <v>630</v>
      </c>
      <c r="G3" s="4">
        <v>529.41176470588198</v>
      </c>
      <c r="H3" s="4">
        <v>100.58823529411799</v>
      </c>
      <c r="I3" s="3" t="s">
        <v>16</v>
      </c>
      <c r="J3">
        <v>1000</v>
      </c>
      <c r="K3" t="str">
        <f>VLOOKUP(_03___Fisiere_de_lucru[[#This Row],[Organizatia de vanzari]],[1]nomenclator!$A$1:$B$4,2,FALSE)</f>
        <v>Vanzari SUD</v>
      </c>
      <c r="L3">
        <v>10</v>
      </c>
      <c r="M3">
        <v>20</v>
      </c>
      <c r="N3">
        <v>102003</v>
      </c>
      <c r="O3" s="3" t="s">
        <v>18</v>
      </c>
    </row>
    <row r="4" spans="1:15" x14ac:dyDescent="0.45">
      <c r="A4">
        <v>10298</v>
      </c>
      <c r="B4" s="1">
        <v>0.53746527777777775</v>
      </c>
      <c r="C4" s="2">
        <v>43473</v>
      </c>
      <c r="D4" s="3" t="s">
        <v>14</v>
      </c>
      <c r="E4" s="3" t="s">
        <v>15</v>
      </c>
      <c r="F4" s="4">
        <v>528</v>
      </c>
      <c r="G4" s="4">
        <v>443.697478991597</v>
      </c>
      <c r="H4" s="4">
        <v>84.302521008403403</v>
      </c>
      <c r="I4" s="3" t="s">
        <v>16</v>
      </c>
      <c r="J4">
        <v>1000</v>
      </c>
      <c r="K4" t="str">
        <f>VLOOKUP(_03___Fisiere_de_lucru[[#This Row],[Organizatia de vanzari]],[1]nomenclator!$A$1:$B$4,2,FALSE)</f>
        <v>Vanzari SUD</v>
      </c>
      <c r="L4">
        <v>10</v>
      </c>
      <c r="M4">
        <v>20</v>
      </c>
      <c r="N4">
        <v>102006</v>
      </c>
      <c r="O4" s="3" t="s">
        <v>19</v>
      </c>
    </row>
    <row r="5" spans="1:15" x14ac:dyDescent="0.45">
      <c r="A5">
        <v>10299</v>
      </c>
      <c r="B5" s="1">
        <v>0.5647106481481482</v>
      </c>
      <c r="C5" s="2">
        <v>43474</v>
      </c>
      <c r="D5" s="3" t="s">
        <v>14</v>
      </c>
      <c r="E5" s="3" t="s">
        <v>15</v>
      </c>
      <c r="F5" s="4">
        <v>625.86</v>
      </c>
      <c r="G5" s="4">
        <v>525.93277310924395</v>
      </c>
      <c r="H5" s="4">
        <v>99.927226890756302</v>
      </c>
      <c r="I5" s="3" t="s">
        <v>16</v>
      </c>
      <c r="J5">
        <v>1000</v>
      </c>
      <c r="K5" t="str">
        <f>VLOOKUP(_03___Fisiere_de_lucru[[#This Row],[Organizatia de vanzari]],[1]nomenclator!$A$1:$B$4,2,FALSE)</f>
        <v>Vanzari SUD</v>
      </c>
      <c r="L5">
        <v>10</v>
      </c>
      <c r="M5">
        <v>20</v>
      </c>
      <c r="N5">
        <v>102007</v>
      </c>
      <c r="O5" s="3" t="s">
        <v>20</v>
      </c>
    </row>
    <row r="6" spans="1:15" x14ac:dyDescent="0.45">
      <c r="A6">
        <v>10300</v>
      </c>
      <c r="B6" s="1">
        <v>0.63798611111111114</v>
      </c>
      <c r="C6" s="2">
        <v>43475</v>
      </c>
      <c r="D6" s="3" t="s">
        <v>14</v>
      </c>
      <c r="E6" s="3" t="s">
        <v>15</v>
      </c>
      <c r="F6" s="4">
        <v>866.5</v>
      </c>
      <c r="G6" s="4">
        <v>728.15126050420201</v>
      </c>
      <c r="H6" s="4">
        <v>138.34873949579799</v>
      </c>
      <c r="I6" s="3" t="s">
        <v>16</v>
      </c>
      <c r="J6">
        <v>1000</v>
      </c>
      <c r="K6" t="str">
        <f>VLOOKUP(_03___Fisiere_de_lucru[[#This Row],[Organizatia de vanzari]],[1]nomenclator!$A$1:$B$4,2,FALSE)</f>
        <v>Vanzari SUD</v>
      </c>
      <c r="L6">
        <v>20</v>
      </c>
      <c r="M6">
        <v>20</v>
      </c>
      <c r="N6">
        <v>102011</v>
      </c>
      <c r="O6" s="3" t="s">
        <v>21</v>
      </c>
    </row>
    <row r="7" spans="1:15" x14ac:dyDescent="0.45">
      <c r="A7">
        <v>10301</v>
      </c>
      <c r="B7" s="1">
        <v>0.64467592592592593</v>
      </c>
      <c r="C7" s="2">
        <v>43476</v>
      </c>
      <c r="D7" s="3" t="s">
        <v>14</v>
      </c>
      <c r="E7" s="3" t="s">
        <v>15</v>
      </c>
      <c r="F7" s="4">
        <v>1669</v>
      </c>
      <c r="G7" s="4">
        <v>1402.5210084033599</v>
      </c>
      <c r="H7" s="4">
        <v>266.47899159663802</v>
      </c>
      <c r="I7" s="3" t="s">
        <v>16</v>
      </c>
      <c r="J7">
        <v>1000</v>
      </c>
      <c r="K7" t="str">
        <f>VLOOKUP(_03___Fisiere_de_lucru[[#This Row],[Organizatia de vanzari]],[1]nomenclator!$A$1:$B$4,2,FALSE)</f>
        <v>Vanzari SUD</v>
      </c>
      <c r="L7">
        <v>30</v>
      </c>
      <c r="M7">
        <v>20</v>
      </c>
      <c r="N7">
        <v>102015</v>
      </c>
      <c r="O7" s="3" t="s">
        <v>22</v>
      </c>
    </row>
    <row r="8" spans="1:15" x14ac:dyDescent="0.45">
      <c r="A8">
        <v>10302</v>
      </c>
      <c r="B8" s="1">
        <v>0.65371527777777783</v>
      </c>
      <c r="C8" s="2">
        <v>43477</v>
      </c>
      <c r="D8" s="3" t="s">
        <v>23</v>
      </c>
      <c r="E8" s="3" t="s">
        <v>24</v>
      </c>
      <c r="F8" s="4">
        <v>94139.78</v>
      </c>
      <c r="G8" s="4">
        <v>79109.058823529398</v>
      </c>
      <c r="H8" s="4">
        <v>15030.721176470601</v>
      </c>
      <c r="I8" s="3" t="s">
        <v>16</v>
      </c>
      <c r="J8">
        <v>1000</v>
      </c>
      <c r="K8" t="str">
        <f>VLOOKUP(_03___Fisiere_de_lucru[[#This Row],[Organizatia de vanzari]],[1]nomenclator!$A$1:$B$4,2,FALSE)</f>
        <v>Vanzari SUD</v>
      </c>
      <c r="L8">
        <v>30</v>
      </c>
      <c r="M8">
        <v>20</v>
      </c>
      <c r="N8">
        <v>102019</v>
      </c>
      <c r="O8" s="3" t="s">
        <v>25</v>
      </c>
    </row>
    <row r="9" spans="1:15" x14ac:dyDescent="0.45">
      <c r="A9">
        <v>10303</v>
      </c>
      <c r="B9" s="1">
        <v>0.67969907407407404</v>
      </c>
      <c r="C9" s="2">
        <v>43478</v>
      </c>
      <c r="D9" s="3" t="s">
        <v>14</v>
      </c>
      <c r="E9" s="3" t="s">
        <v>15</v>
      </c>
      <c r="F9" s="4">
        <v>88.7</v>
      </c>
      <c r="G9" s="4">
        <v>74.537815126050404</v>
      </c>
      <c r="H9" s="4">
        <v>14.162184873949601</v>
      </c>
      <c r="I9" s="3" t="s">
        <v>16</v>
      </c>
      <c r="J9">
        <v>1000</v>
      </c>
      <c r="K9" t="str">
        <f>VLOOKUP(_03___Fisiere_de_lucru[[#This Row],[Organizatia de vanzari]],[1]nomenclator!$A$1:$B$4,2,FALSE)</f>
        <v>Vanzari SUD</v>
      </c>
      <c r="L9">
        <v>10</v>
      </c>
      <c r="M9">
        <v>10</v>
      </c>
      <c r="N9">
        <v>102020</v>
      </c>
      <c r="O9" s="3" t="s">
        <v>26</v>
      </c>
    </row>
    <row r="10" spans="1:15" x14ac:dyDescent="0.45">
      <c r="A10">
        <v>10304</v>
      </c>
      <c r="B10" s="1">
        <v>0.6947106481481482</v>
      </c>
      <c r="C10" s="2">
        <v>43479</v>
      </c>
      <c r="D10" s="3" t="s">
        <v>14</v>
      </c>
      <c r="E10" s="3" t="s">
        <v>15</v>
      </c>
      <c r="F10" s="4">
        <v>224.19</v>
      </c>
      <c r="G10" s="4">
        <v>188.394957983193</v>
      </c>
      <c r="H10" s="4">
        <v>35.795042016806697</v>
      </c>
      <c r="I10" s="3" t="s">
        <v>16</v>
      </c>
      <c r="J10">
        <v>1000</v>
      </c>
      <c r="K10" t="str">
        <f>VLOOKUP(_03___Fisiere_de_lucru[[#This Row],[Organizatia de vanzari]],[1]nomenclator!$A$1:$B$4,2,FALSE)</f>
        <v>Vanzari SUD</v>
      </c>
      <c r="L10">
        <v>20</v>
      </c>
      <c r="M10">
        <v>20</v>
      </c>
      <c r="N10">
        <v>102023</v>
      </c>
      <c r="O10" s="3" t="s">
        <v>27</v>
      </c>
    </row>
    <row r="11" spans="1:15" x14ac:dyDescent="0.45">
      <c r="A11">
        <v>10305</v>
      </c>
      <c r="B11" s="1">
        <v>0.44479166666666664</v>
      </c>
      <c r="C11" s="2">
        <v>43480</v>
      </c>
      <c r="D11" s="3" t="s">
        <v>14</v>
      </c>
      <c r="E11" s="3" t="s">
        <v>15</v>
      </c>
      <c r="F11" s="4">
        <v>2338.66</v>
      </c>
      <c r="G11" s="4">
        <v>1965.2605042016801</v>
      </c>
      <c r="H11" s="4">
        <v>373.39949579831898</v>
      </c>
      <c r="I11" s="3" t="s">
        <v>16</v>
      </c>
      <c r="J11">
        <v>1000</v>
      </c>
      <c r="K11" t="str">
        <f>VLOOKUP(_03___Fisiere_de_lucru[[#This Row],[Organizatia de vanzari]],[1]nomenclator!$A$1:$B$4,2,FALSE)</f>
        <v>Vanzari SUD</v>
      </c>
      <c r="L11">
        <v>10</v>
      </c>
      <c r="M11">
        <v>10</v>
      </c>
      <c r="N11">
        <v>102027</v>
      </c>
      <c r="O11" s="3" t="s">
        <v>28</v>
      </c>
    </row>
    <row r="12" spans="1:15" x14ac:dyDescent="0.45">
      <c r="A12">
        <v>10306</v>
      </c>
      <c r="B12" s="1">
        <v>0.44494212962962965</v>
      </c>
      <c r="C12" s="2">
        <v>43481</v>
      </c>
      <c r="D12" s="3" t="s">
        <v>14</v>
      </c>
      <c r="E12" s="3" t="s">
        <v>15</v>
      </c>
      <c r="F12" s="4">
        <v>909.56</v>
      </c>
      <c r="G12" s="4">
        <v>764.33613445378103</v>
      </c>
      <c r="H12" s="4">
        <v>145.22386554621801</v>
      </c>
      <c r="I12" s="3" t="s">
        <v>16</v>
      </c>
      <c r="J12">
        <v>1000</v>
      </c>
      <c r="K12" t="str">
        <f>VLOOKUP(_03___Fisiere_de_lucru[[#This Row],[Organizatia de vanzari]],[1]nomenclator!$A$1:$B$4,2,FALSE)</f>
        <v>Vanzari SUD</v>
      </c>
      <c r="L12">
        <v>10</v>
      </c>
      <c r="M12">
        <v>20</v>
      </c>
      <c r="N12">
        <v>102011</v>
      </c>
      <c r="O12" s="3" t="s">
        <v>21</v>
      </c>
    </row>
    <row r="13" spans="1:15" x14ac:dyDescent="0.45">
      <c r="A13">
        <v>10307</v>
      </c>
      <c r="B13" s="1">
        <v>0.4677546296296296</v>
      </c>
      <c r="C13" s="2">
        <v>43482</v>
      </c>
      <c r="D13" s="3" t="s">
        <v>29</v>
      </c>
      <c r="E13" s="3" t="s">
        <v>30</v>
      </c>
      <c r="F13" s="4">
        <v>2200</v>
      </c>
      <c r="G13" s="4">
        <v>1848.7394957983199</v>
      </c>
      <c r="H13" s="4">
        <v>351.26050420168099</v>
      </c>
      <c r="I13" s="3" t="s">
        <v>16</v>
      </c>
      <c r="J13">
        <v>1000</v>
      </c>
      <c r="K13" t="str">
        <f>VLOOKUP(_03___Fisiere_de_lucru[[#This Row],[Organizatia de vanzari]],[1]nomenclator!$A$1:$B$4,2,FALSE)</f>
        <v>Vanzari SUD</v>
      </c>
      <c r="L13">
        <v>20</v>
      </c>
      <c r="M13">
        <v>10</v>
      </c>
      <c r="N13">
        <v>102011</v>
      </c>
      <c r="O13" s="3" t="s">
        <v>21</v>
      </c>
    </row>
    <row r="14" spans="1:15" x14ac:dyDescent="0.45">
      <c r="A14">
        <v>10308</v>
      </c>
      <c r="B14" s="1">
        <v>0.47773148148148148</v>
      </c>
      <c r="C14" s="2">
        <v>43483</v>
      </c>
      <c r="D14" s="3" t="s">
        <v>14</v>
      </c>
      <c r="E14" s="3" t="s">
        <v>15</v>
      </c>
      <c r="F14" s="4">
        <v>1991.6</v>
      </c>
      <c r="G14" s="4">
        <v>1673.6134453781499</v>
      </c>
      <c r="H14" s="4">
        <v>317.986554621849</v>
      </c>
      <c r="I14" s="3" t="s">
        <v>16</v>
      </c>
      <c r="J14">
        <v>1000</v>
      </c>
      <c r="K14" t="str">
        <f>VLOOKUP(_03___Fisiere_de_lucru[[#This Row],[Organizatia de vanzari]],[1]nomenclator!$A$1:$B$4,2,FALSE)</f>
        <v>Vanzari SUD</v>
      </c>
      <c r="L14">
        <v>10</v>
      </c>
      <c r="M14">
        <v>20</v>
      </c>
      <c r="N14">
        <v>102031</v>
      </c>
      <c r="O14" s="3" t="s">
        <v>31</v>
      </c>
    </row>
    <row r="15" spans="1:15" x14ac:dyDescent="0.45">
      <c r="A15">
        <v>10309</v>
      </c>
      <c r="B15" s="1">
        <v>0.48067129629629629</v>
      </c>
      <c r="C15" s="2">
        <v>43484</v>
      </c>
      <c r="D15" s="3" t="s">
        <v>29</v>
      </c>
      <c r="E15" s="3" t="s">
        <v>30</v>
      </c>
      <c r="F15" s="4">
        <v>2345.36</v>
      </c>
      <c r="G15" s="4">
        <v>1970.89075630252</v>
      </c>
      <c r="H15" s="4">
        <v>374.46924369747899</v>
      </c>
      <c r="I15" s="3" t="s">
        <v>16</v>
      </c>
      <c r="J15">
        <v>1000</v>
      </c>
      <c r="K15" t="str">
        <f>VLOOKUP(_03___Fisiere_de_lucru[[#This Row],[Organizatia de vanzari]],[1]nomenclator!$A$1:$B$4,2,FALSE)</f>
        <v>Vanzari SUD</v>
      </c>
      <c r="L15">
        <v>10</v>
      </c>
      <c r="M15">
        <v>20</v>
      </c>
      <c r="N15">
        <v>102033</v>
      </c>
      <c r="O15" s="3" t="s">
        <v>32</v>
      </c>
    </row>
    <row r="16" spans="1:15" x14ac:dyDescent="0.45">
      <c r="A16">
        <v>10310</v>
      </c>
      <c r="B16" s="1">
        <v>0.48560185185185184</v>
      </c>
      <c r="C16" s="2">
        <v>43485</v>
      </c>
      <c r="D16" s="3" t="s">
        <v>14</v>
      </c>
      <c r="E16" s="3" t="s">
        <v>15</v>
      </c>
      <c r="F16" s="4">
        <v>1252.0999999999999</v>
      </c>
      <c r="G16" s="4">
        <v>1052.1848739495799</v>
      </c>
      <c r="H16" s="4">
        <v>199.91512605042001</v>
      </c>
      <c r="I16" s="3" t="s">
        <v>16</v>
      </c>
      <c r="J16">
        <v>1000</v>
      </c>
      <c r="K16" t="str">
        <f>VLOOKUP(_03___Fisiere_de_lucru[[#This Row],[Organizatia de vanzari]],[1]nomenclator!$A$1:$B$4,2,FALSE)</f>
        <v>Vanzari SUD</v>
      </c>
      <c r="L16">
        <v>10</v>
      </c>
      <c r="M16">
        <v>20</v>
      </c>
      <c r="N16">
        <v>102043</v>
      </c>
      <c r="O16" s="3" t="s">
        <v>33</v>
      </c>
    </row>
    <row r="17" spans="1:15" x14ac:dyDescent="0.45">
      <c r="A17">
        <v>10311</v>
      </c>
      <c r="B17" s="1">
        <v>0.48805555555555558</v>
      </c>
      <c r="C17" s="2">
        <v>43486</v>
      </c>
      <c r="D17" s="3" t="s">
        <v>14</v>
      </c>
      <c r="E17" s="3" t="s">
        <v>15</v>
      </c>
      <c r="F17" s="4">
        <v>109.24</v>
      </c>
      <c r="G17" s="4">
        <v>91.798319327731093</v>
      </c>
      <c r="H17" s="4">
        <v>17.441680672268902</v>
      </c>
      <c r="I17" s="3" t="s">
        <v>16</v>
      </c>
      <c r="J17">
        <v>1000</v>
      </c>
      <c r="K17" t="str">
        <f>VLOOKUP(_03___Fisiere_de_lucru[[#This Row],[Organizatia de vanzari]],[1]nomenclator!$A$1:$B$4,2,FALSE)</f>
        <v>Vanzari SUD</v>
      </c>
      <c r="L17">
        <v>10</v>
      </c>
      <c r="M17">
        <v>20</v>
      </c>
      <c r="N17">
        <v>102048</v>
      </c>
      <c r="O17" s="3" t="s">
        <v>34</v>
      </c>
    </row>
    <row r="18" spans="1:15" x14ac:dyDescent="0.45">
      <c r="A18">
        <v>10312</v>
      </c>
      <c r="B18" s="1">
        <v>0.49421296296296297</v>
      </c>
      <c r="C18" s="2">
        <v>43504</v>
      </c>
      <c r="D18" s="3" t="s">
        <v>14</v>
      </c>
      <c r="E18" s="3" t="s">
        <v>15</v>
      </c>
      <c r="F18" s="4">
        <v>1377.32</v>
      </c>
      <c r="G18" s="4">
        <v>1157.4117647058799</v>
      </c>
      <c r="H18" s="4">
        <v>219.90823529411799</v>
      </c>
      <c r="I18" s="3" t="s">
        <v>16</v>
      </c>
      <c r="J18">
        <v>1000</v>
      </c>
      <c r="K18" t="str">
        <f>VLOOKUP(_03___Fisiere_de_lucru[[#This Row],[Organizatia de vanzari]],[1]nomenclator!$A$1:$B$4,2,FALSE)</f>
        <v>Vanzari SUD</v>
      </c>
      <c r="L18">
        <v>10</v>
      </c>
      <c r="M18">
        <v>30</v>
      </c>
      <c r="N18">
        <v>102011</v>
      </c>
      <c r="O18" s="3" t="s">
        <v>21</v>
      </c>
    </row>
    <row r="19" spans="1:15" x14ac:dyDescent="0.45">
      <c r="A19">
        <v>10313</v>
      </c>
      <c r="B19" s="1">
        <v>0.50605324074074076</v>
      </c>
      <c r="C19" s="2">
        <v>43505</v>
      </c>
      <c r="D19" s="3" t="s">
        <v>14</v>
      </c>
      <c r="E19" s="3" t="s">
        <v>15</v>
      </c>
      <c r="F19" s="4">
        <v>173.99</v>
      </c>
      <c r="G19" s="4">
        <v>146.21008403361299</v>
      </c>
      <c r="H19" s="4">
        <v>27.779915966386501</v>
      </c>
      <c r="I19" s="3" t="s">
        <v>16</v>
      </c>
      <c r="J19">
        <v>1000</v>
      </c>
      <c r="K19" t="str">
        <f>VLOOKUP(_03___Fisiere_de_lucru[[#This Row],[Organizatia de vanzari]],[1]nomenclator!$A$1:$B$4,2,FALSE)</f>
        <v>Vanzari SUD</v>
      </c>
      <c r="L19">
        <v>20</v>
      </c>
      <c r="M19">
        <v>30</v>
      </c>
      <c r="N19">
        <v>102051</v>
      </c>
      <c r="O19" s="3" t="s">
        <v>35</v>
      </c>
    </row>
    <row r="20" spans="1:15" x14ac:dyDescent="0.45">
      <c r="A20">
        <v>10314</v>
      </c>
      <c r="B20" s="1">
        <v>0.51193287037037039</v>
      </c>
      <c r="C20" s="2">
        <v>43506</v>
      </c>
      <c r="D20" s="3" t="s">
        <v>14</v>
      </c>
      <c r="E20" s="3" t="s">
        <v>15</v>
      </c>
      <c r="F20" s="4">
        <v>293.22000000000003</v>
      </c>
      <c r="G20" s="4">
        <v>246.40336134453801</v>
      </c>
      <c r="H20" s="4">
        <v>46.816638655462199</v>
      </c>
      <c r="I20" s="3" t="s">
        <v>16</v>
      </c>
      <c r="J20">
        <v>1000</v>
      </c>
      <c r="K20" t="str">
        <f>VLOOKUP(_03___Fisiere_de_lucru[[#This Row],[Organizatia de vanzari]],[1]nomenclator!$A$1:$B$4,2,FALSE)</f>
        <v>Vanzari SUD</v>
      </c>
      <c r="L20">
        <v>10</v>
      </c>
      <c r="M20">
        <v>20</v>
      </c>
      <c r="N20">
        <v>102055</v>
      </c>
      <c r="O20" s="3" t="s">
        <v>36</v>
      </c>
    </row>
    <row r="21" spans="1:15" x14ac:dyDescent="0.45">
      <c r="A21">
        <v>10315</v>
      </c>
      <c r="B21" s="1">
        <v>0.51947916666666671</v>
      </c>
      <c r="C21" s="2">
        <v>43507</v>
      </c>
      <c r="D21" s="3" t="s">
        <v>23</v>
      </c>
      <c r="E21" s="3" t="s">
        <v>24</v>
      </c>
      <c r="F21" s="4">
        <v>55.46</v>
      </c>
      <c r="G21" s="4">
        <v>46.605042016806699</v>
      </c>
      <c r="H21" s="4">
        <v>8.8549579831932697</v>
      </c>
      <c r="I21" s="3" t="s">
        <v>16</v>
      </c>
      <c r="J21">
        <v>1000</v>
      </c>
      <c r="K21" t="str">
        <f>VLOOKUP(_03___Fisiere_de_lucru[[#This Row],[Organizatia de vanzari]],[1]nomenclator!$A$1:$B$4,2,FALSE)</f>
        <v>Vanzari SUD</v>
      </c>
      <c r="L21">
        <v>10</v>
      </c>
      <c r="M21">
        <v>30</v>
      </c>
      <c r="N21">
        <v>102060</v>
      </c>
      <c r="O21" s="3" t="s">
        <v>37</v>
      </c>
    </row>
    <row r="22" spans="1:15" x14ac:dyDescent="0.45">
      <c r="A22">
        <v>10316</v>
      </c>
      <c r="B22" s="1">
        <v>0.51773148148148151</v>
      </c>
      <c r="C22" s="2">
        <v>43508</v>
      </c>
      <c r="D22" s="3" t="s">
        <v>23</v>
      </c>
      <c r="E22" s="3" t="s">
        <v>24</v>
      </c>
      <c r="F22" s="4">
        <v>117.8</v>
      </c>
      <c r="G22" s="4">
        <v>98.991596638655494</v>
      </c>
      <c r="H22" s="4">
        <v>18.808403361344499</v>
      </c>
      <c r="I22" s="3" t="s">
        <v>16</v>
      </c>
      <c r="J22">
        <v>1000</v>
      </c>
      <c r="K22" t="str">
        <f>VLOOKUP(_03___Fisiere_de_lucru[[#This Row],[Organizatia de vanzari]],[1]nomenclator!$A$1:$B$4,2,FALSE)</f>
        <v>Vanzari SUD</v>
      </c>
      <c r="L22">
        <v>10</v>
      </c>
      <c r="M22">
        <v>20</v>
      </c>
      <c r="N22">
        <v>102033</v>
      </c>
      <c r="O22" s="3" t="s">
        <v>32</v>
      </c>
    </row>
    <row r="23" spans="1:15" x14ac:dyDescent="0.45">
      <c r="A23">
        <v>10317</v>
      </c>
      <c r="B23" s="1">
        <v>0.54896990740740736</v>
      </c>
      <c r="C23" s="2">
        <v>43509</v>
      </c>
      <c r="D23" s="3" t="s">
        <v>14</v>
      </c>
      <c r="E23" s="3" t="s">
        <v>15</v>
      </c>
      <c r="F23" s="4">
        <v>342.86</v>
      </c>
      <c r="G23" s="4">
        <v>288.11764705882399</v>
      </c>
      <c r="H23" s="4">
        <v>54.742352941176499</v>
      </c>
      <c r="I23" s="3" t="s">
        <v>16</v>
      </c>
      <c r="J23">
        <v>2000</v>
      </c>
      <c r="K23" t="str">
        <f>VLOOKUP(_03___Fisiere_de_lucru[[#This Row],[Organizatia de vanzari]],[1]nomenclator!$A$1:$B$4,2,FALSE)</f>
        <v>Vanzari VEST</v>
      </c>
      <c r="L23">
        <v>10</v>
      </c>
      <c r="M23">
        <v>20</v>
      </c>
      <c r="N23">
        <v>102033</v>
      </c>
      <c r="O23" s="3" t="s">
        <v>32</v>
      </c>
    </row>
    <row r="24" spans="1:15" x14ac:dyDescent="0.45">
      <c r="A24">
        <v>10318</v>
      </c>
      <c r="B24" s="1">
        <v>0.5543865740740741</v>
      </c>
      <c r="C24" s="2">
        <v>43510</v>
      </c>
      <c r="D24" s="3" t="s">
        <v>14</v>
      </c>
      <c r="E24" s="3" t="s">
        <v>15</v>
      </c>
      <c r="F24" s="4">
        <v>94.12</v>
      </c>
      <c r="G24" s="4">
        <v>79.092436974789905</v>
      </c>
      <c r="H24" s="4">
        <v>15.0275630252101</v>
      </c>
      <c r="I24" s="3" t="s">
        <v>16</v>
      </c>
      <c r="J24">
        <v>1000</v>
      </c>
      <c r="K24" t="str">
        <f>VLOOKUP(_03___Fisiere_de_lucru[[#This Row],[Organizatia de vanzari]],[1]nomenclator!$A$1:$B$4,2,FALSE)</f>
        <v>Vanzari SUD</v>
      </c>
      <c r="L24">
        <v>20</v>
      </c>
      <c r="M24">
        <v>20</v>
      </c>
      <c r="N24">
        <v>102033</v>
      </c>
      <c r="O24" s="3" t="s">
        <v>32</v>
      </c>
    </row>
    <row r="25" spans="1:15" x14ac:dyDescent="0.45">
      <c r="A25">
        <v>10319</v>
      </c>
      <c r="B25" s="1">
        <v>0.55380787037037038</v>
      </c>
      <c r="C25" s="2">
        <v>43511</v>
      </c>
      <c r="D25" s="3" t="s">
        <v>14</v>
      </c>
      <c r="E25" s="3" t="s">
        <v>15</v>
      </c>
      <c r="F25" s="4">
        <v>15.97</v>
      </c>
      <c r="G25" s="4">
        <v>13.4201680672269</v>
      </c>
      <c r="H25" s="4">
        <v>2.54983193277311</v>
      </c>
      <c r="I25" s="3" t="s">
        <v>16</v>
      </c>
      <c r="J25">
        <v>1000</v>
      </c>
      <c r="K25" t="str">
        <f>VLOOKUP(_03___Fisiere_de_lucru[[#This Row],[Organizatia de vanzari]],[1]nomenclator!$A$1:$B$4,2,FALSE)</f>
        <v>Vanzari SUD</v>
      </c>
      <c r="L25">
        <v>10</v>
      </c>
      <c r="M25">
        <v>20</v>
      </c>
      <c r="N25">
        <v>102075</v>
      </c>
      <c r="O25" s="3" t="s">
        <v>38</v>
      </c>
    </row>
    <row r="26" spans="1:15" x14ac:dyDescent="0.45">
      <c r="A26">
        <v>10320</v>
      </c>
      <c r="B26" s="1">
        <v>0.59010416666666665</v>
      </c>
      <c r="C26" s="2">
        <v>43525</v>
      </c>
      <c r="D26" s="3" t="s">
        <v>14</v>
      </c>
      <c r="E26" s="3" t="s">
        <v>15</v>
      </c>
      <c r="F26" s="4">
        <v>1485.58</v>
      </c>
      <c r="G26" s="4">
        <v>1248.3865546218501</v>
      </c>
      <c r="H26" s="4">
        <v>237.19344537815101</v>
      </c>
      <c r="I26" s="3" t="s">
        <v>16</v>
      </c>
      <c r="J26">
        <v>1000</v>
      </c>
      <c r="K26" t="str">
        <f>VLOOKUP(_03___Fisiere_de_lucru[[#This Row],[Organizatia de vanzari]],[1]nomenclator!$A$1:$B$4,2,FALSE)</f>
        <v>Vanzari SUD</v>
      </c>
      <c r="L26">
        <v>10</v>
      </c>
      <c r="M26">
        <v>30</v>
      </c>
      <c r="N26">
        <v>102078</v>
      </c>
      <c r="O26" s="3" t="s">
        <v>39</v>
      </c>
    </row>
    <row r="27" spans="1:15" x14ac:dyDescent="0.45">
      <c r="A27">
        <v>10321</v>
      </c>
      <c r="B27" s="1">
        <v>0.59753472222222226</v>
      </c>
      <c r="C27" s="2">
        <v>43526</v>
      </c>
      <c r="D27" s="3" t="s">
        <v>14</v>
      </c>
      <c r="E27" s="3" t="s">
        <v>15</v>
      </c>
      <c r="F27" s="4">
        <v>73.78</v>
      </c>
      <c r="G27" s="4">
        <v>62</v>
      </c>
      <c r="H27" s="4">
        <v>11.78</v>
      </c>
      <c r="I27" s="3" t="s">
        <v>16</v>
      </c>
      <c r="J27">
        <v>1000</v>
      </c>
      <c r="K27" t="str">
        <f>VLOOKUP(_03___Fisiere_de_lucru[[#This Row],[Organizatia de vanzari]],[1]nomenclator!$A$1:$B$4,2,FALSE)</f>
        <v>Vanzari SUD</v>
      </c>
      <c r="L27">
        <v>10</v>
      </c>
      <c r="M27">
        <v>20</v>
      </c>
      <c r="N27">
        <v>102080</v>
      </c>
      <c r="O27" s="3" t="s">
        <v>40</v>
      </c>
    </row>
    <row r="28" spans="1:15" x14ac:dyDescent="0.45">
      <c r="A28">
        <v>10322</v>
      </c>
      <c r="B28" s="1">
        <v>0.61732638888888891</v>
      </c>
      <c r="C28" s="2">
        <v>43527</v>
      </c>
      <c r="D28" s="3" t="s">
        <v>14</v>
      </c>
      <c r="E28" s="3" t="s">
        <v>15</v>
      </c>
      <c r="F28" s="4">
        <v>1114.56</v>
      </c>
      <c r="G28" s="4">
        <v>936.60504201680703</v>
      </c>
      <c r="H28" s="4">
        <v>177.954957983193</v>
      </c>
      <c r="I28" s="3" t="s">
        <v>16</v>
      </c>
      <c r="J28">
        <v>2000</v>
      </c>
      <c r="K28" t="str">
        <f>VLOOKUP(_03___Fisiere_de_lucru[[#This Row],[Organizatia de vanzari]],[1]nomenclator!$A$1:$B$4,2,FALSE)</f>
        <v>Vanzari VEST</v>
      </c>
      <c r="L28">
        <v>10</v>
      </c>
      <c r="M28">
        <v>20</v>
      </c>
      <c r="N28">
        <v>999999</v>
      </c>
      <c r="O28" s="3" t="s">
        <v>41</v>
      </c>
    </row>
    <row r="29" spans="1:15" x14ac:dyDescent="0.45">
      <c r="A29">
        <v>10323</v>
      </c>
      <c r="B29" s="1">
        <v>0.62070601851851848</v>
      </c>
      <c r="C29" s="2">
        <v>43528</v>
      </c>
      <c r="D29" s="3" t="s">
        <v>14</v>
      </c>
      <c r="E29" s="3" t="s">
        <v>15</v>
      </c>
      <c r="F29" s="4">
        <v>2809.96</v>
      </c>
      <c r="G29" s="4">
        <v>2361.31092436975</v>
      </c>
      <c r="H29" s="4">
        <v>448.64907563025201</v>
      </c>
      <c r="I29" s="3" t="s">
        <v>16</v>
      </c>
      <c r="J29">
        <v>2000</v>
      </c>
      <c r="K29" t="str">
        <f>VLOOKUP(_03___Fisiere_de_lucru[[#This Row],[Organizatia de vanzari]],[1]nomenclator!$A$1:$B$4,2,FALSE)</f>
        <v>Vanzari VEST</v>
      </c>
      <c r="L29">
        <v>10</v>
      </c>
      <c r="M29">
        <v>10</v>
      </c>
      <c r="N29">
        <v>102000</v>
      </c>
      <c r="O29" s="3" t="s">
        <v>17</v>
      </c>
    </row>
    <row r="30" spans="1:15" x14ac:dyDescent="0.45">
      <c r="A30">
        <v>10324</v>
      </c>
      <c r="B30" s="1">
        <v>0.62549768518518523</v>
      </c>
      <c r="C30" s="2">
        <v>43529</v>
      </c>
      <c r="D30" s="3" t="s">
        <v>14</v>
      </c>
      <c r="E30" s="3" t="s">
        <v>15</v>
      </c>
      <c r="F30" s="4">
        <v>265.06</v>
      </c>
      <c r="G30" s="4">
        <v>222.73949579831901</v>
      </c>
      <c r="H30" s="4">
        <v>42.320504201680599</v>
      </c>
      <c r="I30" s="3" t="s">
        <v>16</v>
      </c>
      <c r="J30">
        <v>2000</v>
      </c>
      <c r="K30" t="str">
        <f>VLOOKUP(_03___Fisiere_de_lucru[[#This Row],[Organizatia de vanzari]],[1]nomenclator!$A$1:$B$4,2,FALSE)</f>
        <v>Vanzari VEST</v>
      </c>
      <c r="L30">
        <v>10</v>
      </c>
      <c r="M30">
        <v>20</v>
      </c>
      <c r="N30">
        <v>102003</v>
      </c>
      <c r="O30" s="3" t="s">
        <v>18</v>
      </c>
    </row>
    <row r="31" spans="1:15" x14ac:dyDescent="0.45">
      <c r="A31">
        <v>10325</v>
      </c>
      <c r="B31" s="1">
        <v>0.62364583333333334</v>
      </c>
      <c r="C31" s="2">
        <v>43530</v>
      </c>
      <c r="D31" s="3" t="s">
        <v>14</v>
      </c>
      <c r="E31" s="3" t="s">
        <v>15</v>
      </c>
      <c r="F31" s="4">
        <v>710.58</v>
      </c>
      <c r="G31" s="4">
        <v>597.12605042016799</v>
      </c>
      <c r="H31" s="4">
        <v>113.453949579832</v>
      </c>
      <c r="I31" s="3" t="s">
        <v>16</v>
      </c>
      <c r="J31">
        <v>2000</v>
      </c>
      <c r="K31" t="str">
        <f>VLOOKUP(_03___Fisiere_de_lucru[[#This Row],[Organizatia de vanzari]],[1]nomenclator!$A$1:$B$4,2,FALSE)</f>
        <v>Vanzari VEST</v>
      </c>
      <c r="L31">
        <v>10</v>
      </c>
      <c r="M31">
        <v>20</v>
      </c>
      <c r="N31">
        <v>102006</v>
      </c>
      <c r="O31" s="3" t="s">
        <v>19</v>
      </c>
    </row>
    <row r="32" spans="1:15" x14ac:dyDescent="0.45">
      <c r="A32">
        <v>10326</v>
      </c>
      <c r="B32" s="1">
        <v>0.63868055555555558</v>
      </c>
      <c r="C32" s="2">
        <v>43531</v>
      </c>
      <c r="D32" s="3" t="s">
        <v>14</v>
      </c>
      <c r="E32" s="3" t="s">
        <v>15</v>
      </c>
      <c r="F32" s="4">
        <v>143.06</v>
      </c>
      <c r="G32" s="4">
        <v>120.218487394958</v>
      </c>
      <c r="H32" s="4">
        <v>22.841512605041999</v>
      </c>
      <c r="I32" s="3" t="s">
        <v>16</v>
      </c>
      <c r="J32">
        <v>2000</v>
      </c>
      <c r="K32" t="str">
        <f>VLOOKUP(_03___Fisiere_de_lucru[[#This Row],[Organizatia de vanzari]],[1]nomenclator!$A$1:$B$4,2,FALSE)</f>
        <v>Vanzari VEST</v>
      </c>
      <c r="L32">
        <v>30</v>
      </c>
      <c r="M32">
        <v>10</v>
      </c>
      <c r="N32">
        <v>102007</v>
      </c>
      <c r="O32" s="3" t="s">
        <v>20</v>
      </c>
    </row>
    <row r="33" spans="1:15" x14ac:dyDescent="0.45">
      <c r="A33">
        <v>10327</v>
      </c>
      <c r="B33" s="1">
        <v>0.64148148148148143</v>
      </c>
      <c r="C33" s="2">
        <v>43563</v>
      </c>
      <c r="D33" s="3" t="s">
        <v>14</v>
      </c>
      <c r="E33" s="3" t="s">
        <v>15</v>
      </c>
      <c r="F33" s="4">
        <v>185.2</v>
      </c>
      <c r="G33" s="4">
        <v>155.63025210084001</v>
      </c>
      <c r="H33" s="4">
        <v>29.569747899159701</v>
      </c>
      <c r="I33" s="3" t="s">
        <v>16</v>
      </c>
      <c r="J33">
        <v>1000</v>
      </c>
      <c r="K33" t="str">
        <f>VLOOKUP(_03___Fisiere_de_lucru[[#This Row],[Organizatia de vanzari]],[1]nomenclator!$A$1:$B$4,2,FALSE)</f>
        <v>Vanzari SUD</v>
      </c>
      <c r="L33">
        <v>10</v>
      </c>
      <c r="M33">
        <v>20</v>
      </c>
      <c r="N33">
        <v>102011</v>
      </c>
      <c r="O33" s="3" t="s">
        <v>21</v>
      </c>
    </row>
    <row r="34" spans="1:15" x14ac:dyDescent="0.45">
      <c r="A34">
        <v>10328</v>
      </c>
      <c r="B34" s="1">
        <v>0.64849537037037042</v>
      </c>
      <c r="C34" s="2">
        <v>43564</v>
      </c>
      <c r="D34" s="3" t="s">
        <v>14</v>
      </c>
      <c r="E34" s="3" t="s">
        <v>15</v>
      </c>
      <c r="F34" s="4">
        <v>291.60000000000002</v>
      </c>
      <c r="G34" s="4">
        <v>245.04201680672301</v>
      </c>
      <c r="H34" s="4">
        <v>46.557983193277302</v>
      </c>
      <c r="I34" s="3" t="s">
        <v>16</v>
      </c>
      <c r="J34">
        <v>1000</v>
      </c>
      <c r="K34" t="str">
        <f>VLOOKUP(_03___Fisiere_de_lucru[[#This Row],[Organizatia de vanzari]],[1]nomenclator!$A$1:$B$4,2,FALSE)</f>
        <v>Vanzari SUD</v>
      </c>
      <c r="L34">
        <v>10</v>
      </c>
      <c r="M34">
        <v>20</v>
      </c>
      <c r="N34">
        <v>102015</v>
      </c>
      <c r="O34" s="3" t="s">
        <v>22</v>
      </c>
    </row>
    <row r="35" spans="1:15" x14ac:dyDescent="0.45">
      <c r="A35">
        <v>10329</v>
      </c>
      <c r="B35" s="1">
        <v>0.64976851851851847</v>
      </c>
      <c r="C35" s="2">
        <v>43565</v>
      </c>
      <c r="D35" s="3" t="s">
        <v>14</v>
      </c>
      <c r="E35" s="3" t="s">
        <v>15</v>
      </c>
      <c r="F35" s="4">
        <v>152.4</v>
      </c>
      <c r="G35" s="4">
        <v>128.06722689075599</v>
      </c>
      <c r="H35" s="4">
        <v>24.3327731092437</v>
      </c>
      <c r="I35" s="3" t="s">
        <v>16</v>
      </c>
      <c r="J35">
        <v>1000</v>
      </c>
      <c r="K35" t="str">
        <f>VLOOKUP(_03___Fisiere_de_lucru[[#This Row],[Organizatia de vanzari]],[1]nomenclator!$A$1:$B$4,2,FALSE)</f>
        <v>Vanzari SUD</v>
      </c>
      <c r="L35">
        <v>10</v>
      </c>
      <c r="M35">
        <v>30</v>
      </c>
      <c r="N35">
        <v>102019</v>
      </c>
      <c r="O35" s="3" t="s">
        <v>25</v>
      </c>
    </row>
    <row r="36" spans="1:15" x14ac:dyDescent="0.45">
      <c r="A36">
        <v>10330</v>
      </c>
      <c r="B36" s="1">
        <v>0.66199074074074071</v>
      </c>
      <c r="C36" s="2">
        <v>43566</v>
      </c>
      <c r="D36" s="3" t="s">
        <v>14</v>
      </c>
      <c r="E36" s="3" t="s">
        <v>15</v>
      </c>
      <c r="F36" s="4">
        <v>160.08000000000001</v>
      </c>
      <c r="G36" s="4">
        <v>134.52100840336101</v>
      </c>
      <c r="H36" s="4">
        <v>25.558991596638698</v>
      </c>
      <c r="I36" s="3" t="s">
        <v>16</v>
      </c>
      <c r="J36">
        <v>1000</v>
      </c>
      <c r="K36" t="str">
        <f>VLOOKUP(_03___Fisiere_de_lucru[[#This Row],[Organizatia de vanzari]],[1]nomenclator!$A$1:$B$4,2,FALSE)</f>
        <v>Vanzari SUD</v>
      </c>
      <c r="L36">
        <v>10</v>
      </c>
      <c r="M36">
        <v>20</v>
      </c>
      <c r="N36">
        <v>102020</v>
      </c>
      <c r="O36" s="3" t="s">
        <v>26</v>
      </c>
    </row>
    <row r="37" spans="1:15" x14ac:dyDescent="0.45">
      <c r="A37">
        <v>10331</v>
      </c>
      <c r="B37" s="1">
        <v>0.66425925925925922</v>
      </c>
      <c r="C37" s="2">
        <v>43567</v>
      </c>
      <c r="D37" s="3" t="s">
        <v>14</v>
      </c>
      <c r="E37" s="3" t="s">
        <v>15</v>
      </c>
      <c r="F37" s="4">
        <v>103.36</v>
      </c>
      <c r="G37" s="4">
        <v>86.857142857142904</v>
      </c>
      <c r="H37" s="4">
        <v>16.502857142857099</v>
      </c>
      <c r="I37" s="3" t="s">
        <v>16</v>
      </c>
      <c r="J37">
        <v>1000</v>
      </c>
      <c r="K37" t="str">
        <f>VLOOKUP(_03___Fisiere_de_lucru[[#This Row],[Organizatia de vanzari]],[1]nomenclator!$A$1:$B$4,2,FALSE)</f>
        <v>Vanzari SUD</v>
      </c>
      <c r="L37">
        <v>10</v>
      </c>
      <c r="M37">
        <v>20</v>
      </c>
      <c r="N37">
        <v>102023</v>
      </c>
      <c r="O37" s="3" t="s">
        <v>27</v>
      </c>
    </row>
    <row r="38" spans="1:15" x14ac:dyDescent="0.45">
      <c r="A38">
        <v>10332</v>
      </c>
      <c r="B38" s="1">
        <v>0.69562500000000005</v>
      </c>
      <c r="C38" s="2">
        <v>43568</v>
      </c>
      <c r="D38" s="3" t="s">
        <v>23</v>
      </c>
      <c r="E38" s="3" t="s">
        <v>24</v>
      </c>
      <c r="F38" s="4">
        <v>1867.19</v>
      </c>
      <c r="G38" s="4">
        <v>1569.0672268907599</v>
      </c>
      <c r="H38" s="4">
        <v>298.12277310924401</v>
      </c>
      <c r="I38" s="3" t="s">
        <v>16</v>
      </c>
      <c r="J38">
        <v>1000</v>
      </c>
      <c r="K38" t="str">
        <f>VLOOKUP(_03___Fisiere_de_lucru[[#This Row],[Organizatia de vanzari]],[1]nomenclator!$A$1:$B$4,2,FALSE)</f>
        <v>Vanzari SUD</v>
      </c>
      <c r="L38">
        <v>10</v>
      </c>
      <c r="M38">
        <v>20</v>
      </c>
      <c r="N38">
        <v>102027</v>
      </c>
      <c r="O38" s="3" t="s">
        <v>28</v>
      </c>
    </row>
    <row r="39" spans="1:15" x14ac:dyDescent="0.45">
      <c r="A39">
        <v>10333</v>
      </c>
      <c r="B39" s="1">
        <v>0.35332175925925924</v>
      </c>
      <c r="C39" s="2">
        <v>43569</v>
      </c>
      <c r="D39" s="3" t="s">
        <v>14</v>
      </c>
      <c r="E39" s="3" t="s">
        <v>15</v>
      </c>
      <c r="F39" s="4">
        <v>170.52</v>
      </c>
      <c r="G39" s="4">
        <v>143.29411764705901</v>
      </c>
      <c r="H39" s="4">
        <v>27.225882352941198</v>
      </c>
      <c r="I39" s="3" t="s">
        <v>16</v>
      </c>
      <c r="J39">
        <v>1000</v>
      </c>
      <c r="K39" t="str">
        <f>VLOOKUP(_03___Fisiere_de_lucru[[#This Row],[Organizatia de vanzari]],[1]nomenclator!$A$1:$B$4,2,FALSE)</f>
        <v>Vanzari SUD</v>
      </c>
      <c r="L39">
        <v>10</v>
      </c>
      <c r="M39">
        <v>20</v>
      </c>
      <c r="N39">
        <v>102029</v>
      </c>
      <c r="O39" s="3" t="s">
        <v>42</v>
      </c>
    </row>
    <row r="40" spans="1:15" x14ac:dyDescent="0.45">
      <c r="A40">
        <v>10334</v>
      </c>
      <c r="B40" s="1">
        <v>0.36753472222222222</v>
      </c>
      <c r="C40" s="2">
        <v>43570</v>
      </c>
      <c r="D40" s="3" t="s">
        <v>14</v>
      </c>
      <c r="E40" s="3" t="s">
        <v>15</v>
      </c>
      <c r="F40" s="4">
        <v>92.93</v>
      </c>
      <c r="G40" s="4">
        <v>78.092436974789905</v>
      </c>
      <c r="H40" s="4">
        <v>14.8375630252101</v>
      </c>
      <c r="I40" s="3" t="s">
        <v>16</v>
      </c>
      <c r="J40">
        <v>1000</v>
      </c>
      <c r="K40" t="str">
        <f>VLOOKUP(_03___Fisiere_de_lucru[[#This Row],[Organizatia de vanzari]],[1]nomenclator!$A$1:$B$4,2,FALSE)</f>
        <v>Vanzari SUD</v>
      </c>
      <c r="L40">
        <v>10</v>
      </c>
      <c r="M40">
        <v>20</v>
      </c>
      <c r="N40">
        <v>102030</v>
      </c>
      <c r="O40" s="3" t="s">
        <v>43</v>
      </c>
    </row>
    <row r="41" spans="1:15" x14ac:dyDescent="0.45">
      <c r="A41">
        <v>10335</v>
      </c>
      <c r="B41" s="1">
        <v>0.37107638888888889</v>
      </c>
      <c r="C41" s="2">
        <v>43571</v>
      </c>
      <c r="D41" s="3" t="s">
        <v>29</v>
      </c>
      <c r="E41" s="3" t="s">
        <v>30</v>
      </c>
      <c r="F41" s="4">
        <v>468.96</v>
      </c>
      <c r="G41" s="4">
        <v>394.084033613445</v>
      </c>
      <c r="H41" s="4">
        <v>74.875966386554595</v>
      </c>
      <c r="I41" s="3" t="s">
        <v>16</v>
      </c>
      <c r="J41">
        <v>1000</v>
      </c>
      <c r="K41" t="str">
        <f>VLOOKUP(_03___Fisiere_de_lucru[[#This Row],[Organizatia de vanzari]],[1]nomenclator!$A$1:$B$4,2,FALSE)</f>
        <v>Vanzari SUD</v>
      </c>
      <c r="L41">
        <v>10</v>
      </c>
      <c r="M41">
        <v>20</v>
      </c>
      <c r="N41">
        <v>102031</v>
      </c>
      <c r="O41" s="3" t="s">
        <v>31</v>
      </c>
    </row>
    <row r="42" spans="1:15" x14ac:dyDescent="0.45">
      <c r="A42">
        <v>10336</v>
      </c>
      <c r="B42" s="1">
        <v>0.35431712962962963</v>
      </c>
      <c r="C42" s="2">
        <v>43572</v>
      </c>
      <c r="D42" s="3" t="s">
        <v>29</v>
      </c>
      <c r="E42" s="3" t="s">
        <v>30</v>
      </c>
      <c r="F42" s="4">
        <v>2.4300000000000002</v>
      </c>
      <c r="G42" s="4">
        <v>2.0420168067226898</v>
      </c>
      <c r="H42" s="4">
        <v>0.38798319327731101</v>
      </c>
      <c r="I42" s="3" t="s">
        <v>16</v>
      </c>
      <c r="J42">
        <v>1000</v>
      </c>
      <c r="K42" t="str">
        <f>VLOOKUP(_03___Fisiere_de_lucru[[#This Row],[Organizatia de vanzari]],[1]nomenclator!$A$1:$B$4,2,FALSE)</f>
        <v>Vanzari SUD</v>
      </c>
      <c r="L42">
        <v>10</v>
      </c>
      <c r="M42">
        <v>20</v>
      </c>
      <c r="N42">
        <v>102033</v>
      </c>
      <c r="O42" s="3" t="s">
        <v>32</v>
      </c>
    </row>
    <row r="43" spans="1:15" x14ac:dyDescent="0.45">
      <c r="A43">
        <v>10337</v>
      </c>
      <c r="B43" s="1">
        <v>0.39206018518518521</v>
      </c>
      <c r="C43" s="2">
        <v>43573</v>
      </c>
      <c r="D43" s="3" t="s">
        <v>29</v>
      </c>
      <c r="E43" s="3" t="s">
        <v>30</v>
      </c>
      <c r="F43" s="4">
        <v>63.17</v>
      </c>
      <c r="G43" s="4">
        <v>53.084033613445399</v>
      </c>
      <c r="H43" s="4">
        <v>10.085966386554601</v>
      </c>
      <c r="I43" s="3" t="s">
        <v>16</v>
      </c>
      <c r="J43">
        <v>1000</v>
      </c>
      <c r="K43" t="str">
        <f>VLOOKUP(_03___Fisiere_de_lucru[[#This Row],[Organizatia de vanzari]],[1]nomenclator!$A$1:$B$4,2,FALSE)</f>
        <v>Vanzari SUD</v>
      </c>
      <c r="L43">
        <v>10</v>
      </c>
      <c r="M43">
        <v>20</v>
      </c>
      <c r="N43">
        <v>102043</v>
      </c>
      <c r="O43" s="3" t="s">
        <v>33</v>
      </c>
    </row>
    <row r="44" spans="1:15" x14ac:dyDescent="0.45">
      <c r="A44">
        <v>10338</v>
      </c>
      <c r="B44" s="1">
        <v>0.39797453703703706</v>
      </c>
      <c r="C44" s="2">
        <v>43574</v>
      </c>
      <c r="D44" s="3" t="s">
        <v>29</v>
      </c>
      <c r="E44" s="3" t="s">
        <v>30</v>
      </c>
      <c r="F44" s="4">
        <v>93.38</v>
      </c>
      <c r="G44" s="4">
        <v>78.470588235294102</v>
      </c>
      <c r="H44" s="4">
        <v>14.909411764705901</v>
      </c>
      <c r="I44" s="3" t="s">
        <v>16</v>
      </c>
      <c r="J44">
        <v>1000</v>
      </c>
      <c r="K44" t="str">
        <f>VLOOKUP(_03___Fisiere_de_lucru[[#This Row],[Organizatia de vanzari]],[1]nomenclator!$A$1:$B$4,2,FALSE)</f>
        <v>Vanzari SUD</v>
      </c>
      <c r="L44">
        <v>30</v>
      </c>
      <c r="M44">
        <v>20</v>
      </c>
      <c r="N44">
        <v>102048</v>
      </c>
      <c r="O44" s="3" t="s">
        <v>34</v>
      </c>
    </row>
    <row r="45" spans="1:15" x14ac:dyDescent="0.45">
      <c r="A45">
        <v>10339</v>
      </c>
      <c r="B45" s="1">
        <v>0.41283564814814816</v>
      </c>
      <c r="C45" s="2">
        <v>43575</v>
      </c>
      <c r="D45" s="3" t="s">
        <v>14</v>
      </c>
      <c r="E45" s="3" t="s">
        <v>15</v>
      </c>
      <c r="F45" s="4">
        <v>847.04</v>
      </c>
      <c r="G45" s="4">
        <v>711.79831932773095</v>
      </c>
      <c r="H45" s="4">
        <v>135.24168067226901</v>
      </c>
      <c r="I45" s="3" t="s">
        <v>16</v>
      </c>
      <c r="J45">
        <v>1000</v>
      </c>
      <c r="K45" t="str">
        <f>VLOOKUP(_03___Fisiere_de_lucru[[#This Row],[Organizatia de vanzari]],[1]nomenclator!$A$1:$B$4,2,FALSE)</f>
        <v>Vanzari SUD</v>
      </c>
      <c r="L45">
        <v>10</v>
      </c>
      <c r="M45">
        <v>20</v>
      </c>
      <c r="N45">
        <v>102050</v>
      </c>
      <c r="O45" s="3" t="s">
        <v>44</v>
      </c>
    </row>
    <row r="46" spans="1:15" x14ac:dyDescent="0.45">
      <c r="A46">
        <v>10340</v>
      </c>
      <c r="B46" s="1">
        <v>0.42116898148148146</v>
      </c>
      <c r="C46" s="2">
        <v>43597</v>
      </c>
      <c r="D46" s="3" t="s">
        <v>14</v>
      </c>
      <c r="E46" s="3" t="s">
        <v>15</v>
      </c>
      <c r="F46" s="4">
        <v>2185.6799999999998</v>
      </c>
      <c r="G46" s="4">
        <v>1836.7058823529401</v>
      </c>
      <c r="H46" s="4">
        <v>348.97411764705902</v>
      </c>
      <c r="I46" s="3" t="s">
        <v>16</v>
      </c>
      <c r="J46">
        <v>1000</v>
      </c>
      <c r="K46" t="str">
        <f>VLOOKUP(_03___Fisiere_de_lucru[[#This Row],[Organizatia de vanzari]],[1]nomenclator!$A$1:$B$4,2,FALSE)</f>
        <v>Vanzari SUD</v>
      </c>
      <c r="L46">
        <v>10</v>
      </c>
      <c r="M46">
        <v>20</v>
      </c>
      <c r="N46">
        <v>102051</v>
      </c>
      <c r="O46" s="3" t="s">
        <v>35</v>
      </c>
    </row>
    <row r="47" spans="1:15" x14ac:dyDescent="0.45">
      <c r="A47">
        <v>10341</v>
      </c>
      <c r="B47" s="1">
        <v>0.40106481481481482</v>
      </c>
      <c r="C47" s="2">
        <v>43598</v>
      </c>
      <c r="D47" s="3" t="s">
        <v>14</v>
      </c>
      <c r="E47" s="3" t="s">
        <v>15</v>
      </c>
      <c r="F47" s="4">
        <v>11524.26</v>
      </c>
      <c r="G47" s="4">
        <v>9684.2521008403401</v>
      </c>
      <c r="H47" s="4">
        <v>1840.0078991596599</v>
      </c>
      <c r="I47" s="3" t="s">
        <v>16</v>
      </c>
      <c r="J47">
        <v>1000</v>
      </c>
      <c r="K47" t="str">
        <f>VLOOKUP(_03___Fisiere_de_lucru[[#This Row],[Organizatia de vanzari]],[1]nomenclator!$A$1:$B$4,2,FALSE)</f>
        <v>Vanzari SUD</v>
      </c>
      <c r="L47">
        <v>10</v>
      </c>
      <c r="M47">
        <v>20</v>
      </c>
      <c r="N47">
        <v>102033</v>
      </c>
      <c r="O47" s="3" t="s">
        <v>32</v>
      </c>
    </row>
    <row r="48" spans="1:15" x14ac:dyDescent="0.45">
      <c r="A48">
        <v>10342</v>
      </c>
      <c r="B48" s="1">
        <v>0.4387152777777778</v>
      </c>
      <c r="C48" s="2">
        <v>43599</v>
      </c>
      <c r="D48" s="3" t="s">
        <v>14</v>
      </c>
      <c r="E48" s="3" t="s">
        <v>15</v>
      </c>
      <c r="F48" s="4">
        <v>814.69</v>
      </c>
      <c r="G48" s="4">
        <v>684.61344537815103</v>
      </c>
      <c r="H48" s="4">
        <v>130.076554621849</v>
      </c>
      <c r="I48" s="3" t="s">
        <v>16</v>
      </c>
      <c r="J48">
        <v>2000</v>
      </c>
      <c r="K48" t="str">
        <f>VLOOKUP(_03___Fisiere_de_lucru[[#This Row],[Organizatia de vanzari]],[1]nomenclator!$A$1:$B$4,2,FALSE)</f>
        <v>Vanzari VEST</v>
      </c>
      <c r="L48">
        <v>10</v>
      </c>
      <c r="M48">
        <v>20</v>
      </c>
      <c r="N48">
        <v>102060</v>
      </c>
      <c r="O48" s="3" t="s">
        <v>37</v>
      </c>
    </row>
    <row r="49" spans="1:15" x14ac:dyDescent="0.45">
      <c r="A49">
        <v>10343</v>
      </c>
      <c r="B49" s="1">
        <v>0.45173611111111112</v>
      </c>
      <c r="C49" s="2">
        <v>43600</v>
      </c>
      <c r="D49" s="3" t="s">
        <v>14</v>
      </c>
      <c r="E49" s="3" t="s">
        <v>15</v>
      </c>
      <c r="F49" s="4">
        <v>2635</v>
      </c>
      <c r="G49" s="4">
        <v>2214.2857142857101</v>
      </c>
      <c r="H49" s="4">
        <v>420.71428571428601</v>
      </c>
      <c r="I49" s="3" t="s">
        <v>16</v>
      </c>
      <c r="J49">
        <v>2000</v>
      </c>
      <c r="K49" t="str">
        <f>VLOOKUP(_03___Fisiere_de_lucru[[#This Row],[Organizatia de vanzari]],[1]nomenclator!$A$1:$B$4,2,FALSE)</f>
        <v>Vanzari VEST</v>
      </c>
      <c r="L49">
        <v>10</v>
      </c>
      <c r="M49">
        <v>20</v>
      </c>
      <c r="N49">
        <v>102065</v>
      </c>
      <c r="O49" s="3" t="s">
        <v>45</v>
      </c>
    </row>
    <row r="50" spans="1:15" x14ac:dyDescent="0.45">
      <c r="A50">
        <v>10344</v>
      </c>
      <c r="B50" s="1">
        <v>0.45004629629629628</v>
      </c>
      <c r="C50" s="2">
        <v>43601</v>
      </c>
      <c r="D50" s="3" t="s">
        <v>14</v>
      </c>
      <c r="E50" s="3" t="s">
        <v>15</v>
      </c>
      <c r="F50" s="4">
        <v>66.83</v>
      </c>
      <c r="G50" s="4">
        <v>56.1596638655462</v>
      </c>
      <c r="H50" s="4">
        <v>10.6703361344538</v>
      </c>
      <c r="I50" s="3" t="s">
        <v>16</v>
      </c>
      <c r="J50">
        <v>2000</v>
      </c>
      <c r="K50" t="str">
        <f>VLOOKUP(_03___Fisiere_de_lucru[[#This Row],[Organizatia de vanzari]],[1]nomenclator!$A$1:$B$4,2,FALSE)</f>
        <v>Vanzari VEST</v>
      </c>
      <c r="L50">
        <v>10</v>
      </c>
      <c r="M50">
        <v>20</v>
      </c>
      <c r="N50">
        <v>102069</v>
      </c>
      <c r="O50" s="3" t="s">
        <v>46</v>
      </c>
    </row>
    <row r="51" spans="1:15" x14ac:dyDescent="0.45">
      <c r="A51">
        <v>10345</v>
      </c>
      <c r="B51" s="1">
        <v>0.46563657407407405</v>
      </c>
      <c r="C51" s="2">
        <v>43602</v>
      </c>
      <c r="D51" s="3" t="s">
        <v>23</v>
      </c>
      <c r="E51" s="3" t="s">
        <v>24</v>
      </c>
      <c r="F51" s="4">
        <v>106.72</v>
      </c>
      <c r="G51" s="4">
        <v>89.6806722689076</v>
      </c>
      <c r="H51" s="4">
        <v>17.039327731092399</v>
      </c>
      <c r="I51" s="3" t="s">
        <v>16</v>
      </c>
      <c r="J51">
        <v>2000</v>
      </c>
      <c r="K51" t="str">
        <f>VLOOKUP(_03___Fisiere_de_lucru[[#This Row],[Organizatia de vanzari]],[1]nomenclator!$A$1:$B$4,2,FALSE)</f>
        <v>Vanzari VEST</v>
      </c>
      <c r="L51">
        <v>10</v>
      </c>
      <c r="M51">
        <v>20</v>
      </c>
      <c r="N51">
        <v>102074</v>
      </c>
      <c r="O51" s="3" t="s">
        <v>47</v>
      </c>
    </row>
    <row r="52" spans="1:15" x14ac:dyDescent="0.45">
      <c r="A52">
        <v>10346</v>
      </c>
      <c r="B52" s="1">
        <v>0.47653935185185187</v>
      </c>
      <c r="C52" s="2">
        <v>43603</v>
      </c>
      <c r="D52" s="3" t="s">
        <v>23</v>
      </c>
      <c r="E52" s="3" t="s">
        <v>24</v>
      </c>
      <c r="F52" s="4">
        <v>67.22</v>
      </c>
      <c r="G52" s="4">
        <v>56.487394957983199</v>
      </c>
      <c r="H52" s="4">
        <v>10.7326050420168</v>
      </c>
      <c r="I52" s="3" t="s">
        <v>16</v>
      </c>
      <c r="J52">
        <v>2000</v>
      </c>
      <c r="K52" t="str">
        <f>VLOOKUP(_03___Fisiere_de_lucru[[#This Row],[Organizatia de vanzari]],[1]nomenclator!$A$1:$B$4,2,FALSE)</f>
        <v>Vanzari VEST</v>
      </c>
      <c r="L52">
        <v>10</v>
      </c>
      <c r="M52">
        <v>20</v>
      </c>
      <c r="N52">
        <v>102033</v>
      </c>
      <c r="O52" s="3" t="s">
        <v>32</v>
      </c>
    </row>
    <row r="53" spans="1:15" x14ac:dyDescent="0.45">
      <c r="A53">
        <v>10347</v>
      </c>
      <c r="B53" s="1">
        <v>0.48890046296296297</v>
      </c>
      <c r="C53" s="2">
        <v>43604</v>
      </c>
      <c r="D53" s="3" t="s">
        <v>23</v>
      </c>
      <c r="E53" s="3" t="s">
        <v>24</v>
      </c>
      <c r="F53" s="4">
        <v>557.78</v>
      </c>
      <c r="G53" s="4">
        <v>468.72268907563</v>
      </c>
      <c r="H53" s="4">
        <v>89.057310924369801</v>
      </c>
      <c r="I53" s="3" t="s">
        <v>16</v>
      </c>
      <c r="J53">
        <v>2000</v>
      </c>
      <c r="K53" t="str">
        <f>VLOOKUP(_03___Fisiere_de_lucru[[#This Row],[Organizatia de vanzari]],[1]nomenclator!$A$1:$B$4,2,FALSE)</f>
        <v>Vanzari VEST</v>
      </c>
      <c r="L53">
        <v>10</v>
      </c>
      <c r="M53">
        <v>20</v>
      </c>
      <c r="N53">
        <v>102078</v>
      </c>
      <c r="O53" s="3" t="s">
        <v>39</v>
      </c>
    </row>
    <row r="54" spans="1:15" x14ac:dyDescent="0.45">
      <c r="A54">
        <v>10348</v>
      </c>
      <c r="B54" s="1">
        <v>0.49068287037037039</v>
      </c>
      <c r="C54" s="2">
        <v>43621</v>
      </c>
      <c r="D54" s="3" t="s">
        <v>14</v>
      </c>
      <c r="E54" s="3" t="s">
        <v>15</v>
      </c>
      <c r="F54" s="4">
        <v>3270.58</v>
      </c>
      <c r="G54" s="4">
        <v>2748.3865546218499</v>
      </c>
      <c r="H54" s="4">
        <v>522.19344537815095</v>
      </c>
      <c r="I54" s="3" t="s">
        <v>16</v>
      </c>
      <c r="J54">
        <v>2000</v>
      </c>
      <c r="K54" t="str">
        <f>VLOOKUP(_03___Fisiere_de_lucru[[#This Row],[Organizatia de vanzari]],[1]nomenclator!$A$1:$B$4,2,FALSE)</f>
        <v>Vanzari VEST</v>
      </c>
      <c r="L54">
        <v>30</v>
      </c>
      <c r="M54">
        <v>20</v>
      </c>
      <c r="N54">
        <v>102080</v>
      </c>
      <c r="O54" s="3" t="s">
        <v>40</v>
      </c>
    </row>
    <row r="55" spans="1:15" x14ac:dyDescent="0.45">
      <c r="A55">
        <v>10349</v>
      </c>
      <c r="B55" s="1">
        <v>0.48670138888888886</v>
      </c>
      <c r="C55" s="2">
        <v>43622</v>
      </c>
      <c r="D55" s="3" t="s">
        <v>29</v>
      </c>
      <c r="E55" s="3" t="s">
        <v>30</v>
      </c>
      <c r="F55" s="4">
        <v>99.15</v>
      </c>
      <c r="G55" s="4">
        <v>83.3193277310924</v>
      </c>
      <c r="H55" s="4">
        <v>15.8306722689076</v>
      </c>
      <c r="I55" s="3" t="s">
        <v>16</v>
      </c>
      <c r="J55">
        <v>2000</v>
      </c>
      <c r="K55" t="str">
        <f>VLOOKUP(_03___Fisiere_de_lucru[[#This Row],[Organizatia de vanzari]],[1]nomenclator!$A$1:$B$4,2,FALSE)</f>
        <v>Vanzari VEST</v>
      </c>
      <c r="L55">
        <v>10</v>
      </c>
      <c r="M55">
        <v>20</v>
      </c>
      <c r="N55">
        <v>999999</v>
      </c>
      <c r="O55" s="3" t="s">
        <v>41</v>
      </c>
    </row>
    <row r="56" spans="1:15" x14ac:dyDescent="0.45">
      <c r="A56">
        <v>10350</v>
      </c>
      <c r="B56" s="1">
        <v>0.5022685185185185</v>
      </c>
      <c r="C56" s="2">
        <v>43623</v>
      </c>
      <c r="D56" s="3" t="s">
        <v>29</v>
      </c>
      <c r="E56" s="3" t="s">
        <v>30</v>
      </c>
      <c r="F56" s="4">
        <v>41.18</v>
      </c>
      <c r="G56" s="4">
        <v>34.605042016806699</v>
      </c>
      <c r="H56" s="4">
        <v>6.5749579831932801</v>
      </c>
      <c r="I56" s="3" t="s">
        <v>16</v>
      </c>
      <c r="J56">
        <v>1000</v>
      </c>
      <c r="K56" t="str">
        <f>VLOOKUP(_03___Fisiere_de_lucru[[#This Row],[Organizatia de vanzari]],[1]nomenclator!$A$1:$B$4,2,FALSE)</f>
        <v>Vanzari SUD</v>
      </c>
      <c r="L56">
        <v>10</v>
      </c>
      <c r="M56">
        <v>20</v>
      </c>
      <c r="N56">
        <v>102000</v>
      </c>
      <c r="O56" s="3" t="s">
        <v>17</v>
      </c>
    </row>
    <row r="57" spans="1:15" x14ac:dyDescent="0.45">
      <c r="A57">
        <v>10351</v>
      </c>
      <c r="B57" s="1">
        <v>0.51141203703703708</v>
      </c>
      <c r="C57" s="2">
        <v>43624</v>
      </c>
      <c r="D57" s="3" t="s">
        <v>29</v>
      </c>
      <c r="E57" s="3" t="s">
        <v>30</v>
      </c>
      <c r="F57" s="4">
        <v>58.35</v>
      </c>
      <c r="G57" s="4">
        <v>49.033613445378201</v>
      </c>
      <c r="H57" s="4">
        <v>9.3163865546218503</v>
      </c>
      <c r="I57" s="3" t="s">
        <v>16</v>
      </c>
      <c r="J57">
        <v>1000</v>
      </c>
      <c r="K57" t="str">
        <f>VLOOKUP(_03___Fisiere_de_lucru[[#This Row],[Organizatia de vanzari]],[1]nomenclator!$A$1:$B$4,2,FALSE)</f>
        <v>Vanzari SUD</v>
      </c>
      <c r="L57">
        <v>10</v>
      </c>
      <c r="M57">
        <v>20</v>
      </c>
      <c r="N57">
        <v>102003</v>
      </c>
      <c r="O57" s="3" t="s">
        <v>18</v>
      </c>
    </row>
    <row r="58" spans="1:15" x14ac:dyDescent="0.45">
      <c r="A58">
        <v>10352</v>
      </c>
      <c r="B58" s="1">
        <v>0.51856481481481487</v>
      </c>
      <c r="C58" s="2">
        <v>43625</v>
      </c>
      <c r="D58" s="3" t="s">
        <v>14</v>
      </c>
      <c r="E58" s="3" t="s">
        <v>15</v>
      </c>
      <c r="F58" s="4">
        <v>1315.04</v>
      </c>
      <c r="G58" s="4">
        <v>1105.0756302520999</v>
      </c>
      <c r="H58" s="4">
        <v>209.96436974789901</v>
      </c>
      <c r="I58" s="3" t="s">
        <v>16</v>
      </c>
      <c r="J58">
        <v>1000</v>
      </c>
      <c r="K58" t="str">
        <f>VLOOKUP(_03___Fisiere_de_lucru[[#This Row],[Organizatia de vanzari]],[1]nomenclator!$A$1:$B$4,2,FALSE)</f>
        <v>Vanzari SUD</v>
      </c>
      <c r="L58">
        <v>10</v>
      </c>
      <c r="M58">
        <v>20</v>
      </c>
      <c r="N58">
        <v>999999</v>
      </c>
      <c r="O58" s="3" t="s">
        <v>41</v>
      </c>
    </row>
    <row r="59" spans="1:15" x14ac:dyDescent="0.45">
      <c r="A59">
        <v>10353</v>
      </c>
      <c r="B59" s="1">
        <v>0.51885416666666662</v>
      </c>
      <c r="C59" s="2">
        <v>43626</v>
      </c>
      <c r="D59" s="3" t="s">
        <v>14</v>
      </c>
      <c r="E59" s="3" t="s">
        <v>15</v>
      </c>
      <c r="F59" s="4">
        <v>521.63</v>
      </c>
      <c r="G59" s="4">
        <v>438.34453781512599</v>
      </c>
      <c r="H59" s="4">
        <v>83.285462184874007</v>
      </c>
      <c r="I59" s="3" t="s">
        <v>16</v>
      </c>
      <c r="J59">
        <v>1000</v>
      </c>
      <c r="K59" t="str">
        <f>VLOOKUP(_03___Fisiere_de_lucru[[#This Row],[Organizatia de vanzari]],[1]nomenclator!$A$1:$B$4,2,FALSE)</f>
        <v>Vanzari SUD</v>
      </c>
      <c r="L59">
        <v>10</v>
      </c>
      <c r="M59">
        <v>20</v>
      </c>
      <c r="N59">
        <v>102007</v>
      </c>
      <c r="O59" s="3" t="s">
        <v>20</v>
      </c>
    </row>
    <row r="60" spans="1:15" x14ac:dyDescent="0.45">
      <c r="A60">
        <v>10354</v>
      </c>
      <c r="B60" s="1">
        <v>0.51091435185185186</v>
      </c>
      <c r="C60" s="2">
        <v>43627</v>
      </c>
      <c r="D60" s="3" t="s">
        <v>14</v>
      </c>
      <c r="E60" s="3" t="s">
        <v>15</v>
      </c>
      <c r="F60" s="4">
        <v>540.86</v>
      </c>
      <c r="G60" s="4">
        <v>454.504201680672</v>
      </c>
      <c r="H60" s="4">
        <v>86.355798319327704</v>
      </c>
      <c r="I60" s="3" t="s">
        <v>16</v>
      </c>
      <c r="J60">
        <v>1000</v>
      </c>
      <c r="K60" t="str">
        <f>VLOOKUP(_03___Fisiere_de_lucru[[#This Row],[Organizatia de vanzari]],[1]nomenclator!$A$1:$B$4,2,FALSE)</f>
        <v>Vanzari SUD</v>
      </c>
      <c r="L60">
        <v>10</v>
      </c>
      <c r="M60">
        <v>20</v>
      </c>
      <c r="N60">
        <v>102011</v>
      </c>
      <c r="O60" s="3" t="s">
        <v>21</v>
      </c>
    </row>
    <row r="61" spans="1:15" x14ac:dyDescent="0.45">
      <c r="A61">
        <v>10355</v>
      </c>
      <c r="B61" s="1">
        <v>0.57354166666666662</v>
      </c>
      <c r="C61" s="2">
        <v>43647</v>
      </c>
      <c r="D61" s="3" t="s">
        <v>14</v>
      </c>
      <c r="E61" s="3" t="s">
        <v>15</v>
      </c>
      <c r="F61" s="4">
        <v>41.4</v>
      </c>
      <c r="G61" s="4">
        <v>34.789915966386602</v>
      </c>
      <c r="H61" s="4">
        <v>6.6100840336134503</v>
      </c>
      <c r="I61" s="3" t="s">
        <v>16</v>
      </c>
      <c r="J61">
        <v>1000</v>
      </c>
      <c r="K61" t="str">
        <f>VLOOKUP(_03___Fisiere_de_lucru[[#This Row],[Organizatia de vanzari]],[1]nomenclator!$A$1:$B$4,2,FALSE)</f>
        <v>Vanzari SUD</v>
      </c>
      <c r="L61">
        <v>10</v>
      </c>
      <c r="M61">
        <v>20</v>
      </c>
      <c r="N61">
        <v>102015</v>
      </c>
      <c r="O61" s="3" t="s">
        <v>22</v>
      </c>
    </row>
    <row r="62" spans="1:15" x14ac:dyDescent="0.45">
      <c r="A62">
        <v>10356</v>
      </c>
      <c r="B62" s="1">
        <v>0.58291666666666664</v>
      </c>
      <c r="C62" s="2">
        <v>43648</v>
      </c>
      <c r="D62" s="3" t="s">
        <v>14</v>
      </c>
      <c r="E62" s="3" t="s">
        <v>15</v>
      </c>
      <c r="F62" s="4">
        <v>604.54</v>
      </c>
      <c r="G62" s="4">
        <v>508.01680672268901</v>
      </c>
      <c r="H62" s="4">
        <v>96.523193277310895</v>
      </c>
      <c r="I62" s="3" t="s">
        <v>16</v>
      </c>
      <c r="J62">
        <v>1000</v>
      </c>
      <c r="K62" t="str">
        <f>VLOOKUP(_03___Fisiere_de_lucru[[#This Row],[Organizatia de vanzari]],[1]nomenclator!$A$1:$B$4,2,FALSE)</f>
        <v>Vanzari SUD</v>
      </c>
      <c r="L62">
        <v>10</v>
      </c>
      <c r="M62">
        <v>20</v>
      </c>
      <c r="N62">
        <v>102019</v>
      </c>
      <c r="O62" s="3" t="s">
        <v>25</v>
      </c>
    </row>
    <row r="63" spans="1:15" x14ac:dyDescent="0.45">
      <c r="A63">
        <v>10357</v>
      </c>
      <c r="B63" s="1">
        <v>0.58626157407407409</v>
      </c>
      <c r="C63" s="2">
        <v>43649</v>
      </c>
      <c r="D63" s="3" t="s">
        <v>14</v>
      </c>
      <c r="E63" s="3" t="s">
        <v>15</v>
      </c>
      <c r="F63" s="4">
        <v>4.2</v>
      </c>
      <c r="G63" s="4">
        <v>3.52941176470588</v>
      </c>
      <c r="H63" s="4">
        <v>0.67058823529411804</v>
      </c>
      <c r="I63" s="3" t="s">
        <v>16</v>
      </c>
      <c r="J63">
        <v>1000</v>
      </c>
      <c r="K63" t="str">
        <f>VLOOKUP(_03___Fisiere_de_lucru[[#This Row],[Organizatia de vanzari]],[1]nomenclator!$A$1:$B$4,2,FALSE)</f>
        <v>Vanzari SUD</v>
      </c>
      <c r="L63">
        <v>10</v>
      </c>
      <c r="M63">
        <v>20</v>
      </c>
      <c r="N63">
        <v>102020</v>
      </c>
      <c r="O63" s="3" t="s">
        <v>26</v>
      </c>
    </row>
    <row r="64" spans="1:15" x14ac:dyDescent="0.45">
      <c r="A64">
        <v>10358</v>
      </c>
      <c r="B64" s="1">
        <v>0.59112268518518518</v>
      </c>
      <c r="C64" s="2">
        <v>43650</v>
      </c>
      <c r="D64" s="3" t="s">
        <v>23</v>
      </c>
      <c r="E64" s="3" t="s">
        <v>24</v>
      </c>
      <c r="F64" s="4">
        <v>185.25</v>
      </c>
      <c r="G64" s="4">
        <v>155.67226890756299</v>
      </c>
      <c r="H64" s="4">
        <v>29.577731092436998</v>
      </c>
      <c r="I64" s="3" t="s">
        <v>16</v>
      </c>
      <c r="J64">
        <v>1000</v>
      </c>
      <c r="K64" t="str">
        <f>VLOOKUP(_03___Fisiere_de_lucru[[#This Row],[Organizatia de vanzari]],[1]nomenclator!$A$1:$B$4,2,FALSE)</f>
        <v>Vanzari SUD</v>
      </c>
      <c r="L64">
        <v>10</v>
      </c>
      <c r="M64">
        <v>20</v>
      </c>
      <c r="N64">
        <v>102011</v>
      </c>
      <c r="O64" s="3" t="s">
        <v>21</v>
      </c>
    </row>
    <row r="65" spans="1:15" x14ac:dyDescent="0.45">
      <c r="A65">
        <v>10359</v>
      </c>
      <c r="B65" s="1">
        <v>0.59834490740740742</v>
      </c>
      <c r="C65" s="2">
        <v>43651</v>
      </c>
      <c r="D65" s="3" t="s">
        <v>14</v>
      </c>
      <c r="E65" s="3" t="s">
        <v>15</v>
      </c>
      <c r="F65" s="4">
        <v>2440.34</v>
      </c>
      <c r="G65" s="4">
        <v>2050.7058823529401</v>
      </c>
      <c r="H65" s="4">
        <v>389.63411764705899</v>
      </c>
      <c r="I65" s="3" t="s">
        <v>16</v>
      </c>
      <c r="J65">
        <v>1000</v>
      </c>
      <c r="K65" t="str">
        <f>VLOOKUP(_03___Fisiere_de_lucru[[#This Row],[Organizatia de vanzari]],[1]nomenclator!$A$1:$B$4,2,FALSE)</f>
        <v>Vanzari SUD</v>
      </c>
      <c r="L65">
        <v>20</v>
      </c>
      <c r="M65">
        <v>10</v>
      </c>
      <c r="N65">
        <v>102027</v>
      </c>
      <c r="O65" s="3" t="s">
        <v>28</v>
      </c>
    </row>
    <row r="66" spans="1:15" x14ac:dyDescent="0.45">
      <c r="A66">
        <v>10360</v>
      </c>
      <c r="B66" s="1">
        <v>0.6321296296296296</v>
      </c>
      <c r="C66" s="2">
        <v>43652</v>
      </c>
      <c r="D66" s="3" t="s">
        <v>14</v>
      </c>
      <c r="E66" s="3" t="s">
        <v>15</v>
      </c>
      <c r="F66" s="4">
        <v>16.809999999999999</v>
      </c>
      <c r="G66" s="4">
        <v>14.126050420168101</v>
      </c>
      <c r="H66" s="4">
        <v>2.6839495798319302</v>
      </c>
      <c r="I66" s="3" t="s">
        <v>16</v>
      </c>
      <c r="J66">
        <v>1000</v>
      </c>
      <c r="K66" t="str">
        <f>VLOOKUP(_03___Fisiere_de_lucru[[#This Row],[Organizatia de vanzari]],[1]nomenclator!$A$1:$B$4,2,FALSE)</f>
        <v>Vanzari SUD</v>
      </c>
      <c r="L66">
        <v>10</v>
      </c>
      <c r="M66">
        <v>20</v>
      </c>
      <c r="N66">
        <v>102029</v>
      </c>
      <c r="O66" s="3" t="s">
        <v>42</v>
      </c>
    </row>
    <row r="67" spans="1:15" x14ac:dyDescent="0.45">
      <c r="A67">
        <v>10361</v>
      </c>
      <c r="B67" s="1">
        <v>0.64368055555555559</v>
      </c>
      <c r="C67" s="2">
        <v>43653</v>
      </c>
      <c r="D67" s="3" t="s">
        <v>14</v>
      </c>
      <c r="E67" s="3" t="s">
        <v>15</v>
      </c>
      <c r="F67" s="4">
        <v>283.14</v>
      </c>
      <c r="G67" s="4">
        <v>237.93277310924401</v>
      </c>
      <c r="H67" s="4">
        <v>45.207226890756303</v>
      </c>
      <c r="I67" s="3" t="s">
        <v>16</v>
      </c>
      <c r="J67">
        <v>1000</v>
      </c>
      <c r="K67" t="str">
        <f>VLOOKUP(_03___Fisiere_de_lucru[[#This Row],[Organizatia de vanzari]],[1]nomenclator!$A$1:$B$4,2,FALSE)</f>
        <v>Vanzari SUD</v>
      </c>
      <c r="L67">
        <v>10</v>
      </c>
      <c r="M67">
        <v>20</v>
      </c>
      <c r="N67">
        <v>102030</v>
      </c>
      <c r="O67" s="3" t="s">
        <v>43</v>
      </c>
    </row>
    <row r="68" spans="1:15" x14ac:dyDescent="0.45">
      <c r="A68">
        <v>10362</v>
      </c>
      <c r="B68" s="1">
        <v>0.64277777777777778</v>
      </c>
      <c r="C68" s="2">
        <v>43654</v>
      </c>
      <c r="D68" s="3" t="s">
        <v>14</v>
      </c>
      <c r="E68" s="3" t="s">
        <v>15</v>
      </c>
      <c r="F68" s="4">
        <v>193.28</v>
      </c>
      <c r="G68" s="4">
        <v>162.420168067227</v>
      </c>
      <c r="H68" s="4">
        <v>30.859831932773101</v>
      </c>
      <c r="I68" s="3" t="s">
        <v>16</v>
      </c>
      <c r="J68">
        <v>1000</v>
      </c>
      <c r="K68" t="str">
        <f>VLOOKUP(_03___Fisiere_de_lucru[[#This Row],[Organizatia de vanzari]],[1]nomenclator!$A$1:$B$4,2,FALSE)</f>
        <v>Vanzari SUD</v>
      </c>
      <c r="L68">
        <v>10</v>
      </c>
      <c r="M68">
        <v>20</v>
      </c>
      <c r="N68">
        <v>102031</v>
      </c>
      <c r="O68" s="3" t="s">
        <v>31</v>
      </c>
    </row>
    <row r="69" spans="1:15" x14ac:dyDescent="0.45">
      <c r="A69">
        <v>10363</v>
      </c>
      <c r="B69" s="1">
        <v>0.64123842592592595</v>
      </c>
      <c r="C69" s="2">
        <v>43655</v>
      </c>
      <c r="D69" s="3" t="s">
        <v>14</v>
      </c>
      <c r="E69" s="3" t="s">
        <v>15</v>
      </c>
      <c r="F69" s="4">
        <v>95891.4</v>
      </c>
      <c r="G69" s="4">
        <v>80581.008403361397</v>
      </c>
      <c r="H69" s="4">
        <v>15310.391596638699</v>
      </c>
      <c r="I69" s="3" t="s">
        <v>16</v>
      </c>
      <c r="J69">
        <v>2000</v>
      </c>
      <c r="K69" t="str">
        <f>VLOOKUP(_03___Fisiere_de_lucru[[#This Row],[Organizatia de vanzari]],[1]nomenclator!$A$1:$B$4,2,FALSE)</f>
        <v>Vanzari VEST</v>
      </c>
      <c r="L69">
        <v>10</v>
      </c>
      <c r="M69">
        <v>20</v>
      </c>
      <c r="N69">
        <v>102033</v>
      </c>
      <c r="O69" s="3" t="s">
        <v>32</v>
      </c>
    </row>
    <row r="70" spans="1:15" x14ac:dyDescent="0.45">
      <c r="A70">
        <v>10364</v>
      </c>
      <c r="B70" s="1">
        <v>0.66136574074074073</v>
      </c>
      <c r="C70" s="2">
        <v>43697</v>
      </c>
      <c r="D70" s="3" t="s">
        <v>14</v>
      </c>
      <c r="E70" s="3" t="s">
        <v>15</v>
      </c>
      <c r="F70" s="4">
        <v>133.38</v>
      </c>
      <c r="G70" s="4">
        <v>112.084033613445</v>
      </c>
      <c r="H70" s="4">
        <v>21.2959663865546</v>
      </c>
      <c r="I70" s="3" t="s">
        <v>16</v>
      </c>
      <c r="J70">
        <v>2000</v>
      </c>
      <c r="K70" t="str">
        <f>VLOOKUP(_03___Fisiere_de_lucru[[#This Row],[Organizatia de vanzari]],[1]nomenclator!$A$1:$B$4,2,FALSE)</f>
        <v>Vanzari VEST</v>
      </c>
      <c r="L70">
        <v>10</v>
      </c>
      <c r="M70">
        <v>20</v>
      </c>
      <c r="N70">
        <v>102043</v>
      </c>
      <c r="O70" s="3" t="s">
        <v>33</v>
      </c>
    </row>
    <row r="71" spans="1:15" x14ac:dyDescent="0.45">
      <c r="A71">
        <v>10365</v>
      </c>
      <c r="B71" s="1">
        <v>0.67113425925925929</v>
      </c>
      <c r="C71" s="2">
        <v>43698</v>
      </c>
      <c r="D71" s="3" t="s">
        <v>14</v>
      </c>
      <c r="E71" s="3" t="s">
        <v>15</v>
      </c>
      <c r="F71" s="4">
        <v>59.58</v>
      </c>
      <c r="G71" s="4">
        <v>50.067226890756302</v>
      </c>
      <c r="H71" s="4">
        <v>9.5127731092436996</v>
      </c>
      <c r="I71" s="3" t="s">
        <v>16</v>
      </c>
      <c r="J71">
        <v>2000</v>
      </c>
      <c r="K71" t="str">
        <f>VLOOKUP(_03___Fisiere_de_lucru[[#This Row],[Organizatia de vanzari]],[1]nomenclator!$A$1:$B$4,2,FALSE)</f>
        <v>Vanzari VEST</v>
      </c>
      <c r="L71">
        <v>10</v>
      </c>
      <c r="M71">
        <v>20</v>
      </c>
      <c r="N71">
        <v>999999</v>
      </c>
      <c r="O71" s="3" t="s">
        <v>41</v>
      </c>
    </row>
    <row r="72" spans="1:15" x14ac:dyDescent="0.45">
      <c r="A72">
        <v>10366</v>
      </c>
      <c r="B72" s="1">
        <v>0.67604166666666665</v>
      </c>
      <c r="C72" s="2">
        <v>43699</v>
      </c>
      <c r="D72" s="3" t="s">
        <v>14</v>
      </c>
      <c r="E72" s="3" t="s">
        <v>15</v>
      </c>
      <c r="F72" s="4">
        <v>687.69</v>
      </c>
      <c r="G72" s="4">
        <v>577.89075630252103</v>
      </c>
      <c r="H72" s="4">
        <v>109.799243697479</v>
      </c>
      <c r="I72" s="3" t="s">
        <v>16</v>
      </c>
      <c r="J72">
        <v>1000</v>
      </c>
      <c r="K72" t="str">
        <f>VLOOKUP(_03___Fisiere_de_lucru[[#This Row],[Organizatia de vanzari]],[1]nomenclator!$A$1:$B$4,2,FALSE)</f>
        <v>Vanzari SUD</v>
      </c>
      <c r="L72">
        <v>10</v>
      </c>
      <c r="M72">
        <v>20</v>
      </c>
      <c r="N72">
        <v>102050</v>
      </c>
      <c r="O72" s="3" t="s">
        <v>44</v>
      </c>
    </row>
    <row r="73" spans="1:15" x14ac:dyDescent="0.45">
      <c r="A73">
        <v>10367</v>
      </c>
      <c r="B73" s="1">
        <v>0.68333333333333335</v>
      </c>
      <c r="C73" s="2">
        <v>43700</v>
      </c>
      <c r="D73" s="3" t="s">
        <v>14</v>
      </c>
      <c r="E73" s="3" t="s">
        <v>15</v>
      </c>
      <c r="F73" s="4">
        <v>17.100000000000001</v>
      </c>
      <c r="G73" s="4">
        <v>14.3697478991597</v>
      </c>
      <c r="H73" s="4">
        <v>2.7302521008403402</v>
      </c>
      <c r="I73" s="3" t="s">
        <v>16</v>
      </c>
      <c r="J73">
        <v>3000</v>
      </c>
      <c r="K73" t="str">
        <f>VLOOKUP(_03___Fisiere_de_lucru[[#This Row],[Organizatia de vanzari]],[1]nomenclator!$A$1:$B$4,2,FALSE)</f>
        <v>Vanzări EST</v>
      </c>
      <c r="L73">
        <v>10</v>
      </c>
      <c r="M73">
        <v>10</v>
      </c>
      <c r="N73">
        <v>102051</v>
      </c>
      <c r="O73" s="3" t="s">
        <v>35</v>
      </c>
    </row>
    <row r="74" spans="1:15" x14ac:dyDescent="0.45">
      <c r="A74">
        <v>10368</v>
      </c>
      <c r="B74" s="1">
        <v>0.68758101851851849</v>
      </c>
      <c r="C74" s="2">
        <v>43701</v>
      </c>
      <c r="D74" s="3" t="s">
        <v>14</v>
      </c>
      <c r="E74" s="3" t="s">
        <v>15</v>
      </c>
      <c r="F74" s="4">
        <v>28</v>
      </c>
      <c r="G74" s="4">
        <v>23.529411764705898</v>
      </c>
      <c r="H74" s="4">
        <v>4.4705882352941204</v>
      </c>
      <c r="I74" s="3" t="s">
        <v>16</v>
      </c>
      <c r="J74">
        <v>3000</v>
      </c>
      <c r="K74" t="str">
        <f>VLOOKUP(_03___Fisiere_de_lucru[[#This Row],[Organizatia de vanzari]],[1]nomenclator!$A$1:$B$4,2,FALSE)</f>
        <v>Vanzări EST</v>
      </c>
      <c r="L74">
        <v>10</v>
      </c>
      <c r="M74">
        <v>10</v>
      </c>
      <c r="N74">
        <v>102055</v>
      </c>
      <c r="O74" s="3" t="s">
        <v>36</v>
      </c>
    </row>
    <row r="75" spans="1:15" x14ac:dyDescent="0.45">
      <c r="A75">
        <v>10369</v>
      </c>
      <c r="B75" s="1">
        <v>0.68868055555555552</v>
      </c>
      <c r="C75" s="2">
        <v>43702</v>
      </c>
      <c r="D75" s="3" t="s">
        <v>14</v>
      </c>
      <c r="E75" s="3" t="s">
        <v>15</v>
      </c>
      <c r="F75" s="4">
        <v>54.62</v>
      </c>
      <c r="G75" s="4">
        <v>45.899159663865497</v>
      </c>
      <c r="H75" s="4">
        <v>8.7208403361344509</v>
      </c>
      <c r="I75" s="3" t="s">
        <v>16</v>
      </c>
      <c r="J75">
        <v>3000</v>
      </c>
      <c r="K75" t="str">
        <f>VLOOKUP(_03___Fisiere_de_lucru[[#This Row],[Organizatia de vanzari]],[1]nomenclator!$A$1:$B$4,2,FALSE)</f>
        <v>Vanzări EST</v>
      </c>
      <c r="L75">
        <v>10</v>
      </c>
      <c r="M75">
        <v>10</v>
      </c>
      <c r="N75">
        <v>102011</v>
      </c>
      <c r="O75" s="3" t="s">
        <v>21</v>
      </c>
    </row>
    <row r="76" spans="1:15" x14ac:dyDescent="0.45">
      <c r="A76">
        <v>10370</v>
      </c>
      <c r="B76" s="1">
        <v>0.71104166666666668</v>
      </c>
      <c r="C76" s="2">
        <v>43703</v>
      </c>
      <c r="D76" s="3" t="s">
        <v>14</v>
      </c>
      <c r="E76" s="3" t="s">
        <v>15</v>
      </c>
      <c r="F76" s="4">
        <v>407.57</v>
      </c>
      <c r="G76" s="4">
        <v>342.495798319328</v>
      </c>
      <c r="H76" s="4">
        <v>65.074201680672303</v>
      </c>
      <c r="I76" s="3" t="s">
        <v>16</v>
      </c>
      <c r="J76">
        <v>3000</v>
      </c>
      <c r="K76" t="str">
        <f>VLOOKUP(_03___Fisiere_de_lucru[[#This Row],[Organizatia de vanzari]],[1]nomenclator!$A$1:$B$4,2,FALSE)</f>
        <v>Vanzări EST</v>
      </c>
      <c r="L76">
        <v>10</v>
      </c>
      <c r="M76">
        <v>10</v>
      </c>
      <c r="N76">
        <v>102065</v>
      </c>
      <c r="O76" s="3" t="s">
        <v>45</v>
      </c>
    </row>
    <row r="77" spans="1:15" x14ac:dyDescent="0.45">
      <c r="A77">
        <v>10371</v>
      </c>
      <c r="B77" s="1">
        <v>0.35332175925925924</v>
      </c>
      <c r="C77" s="2">
        <v>43718</v>
      </c>
      <c r="D77" s="3" t="s">
        <v>14</v>
      </c>
      <c r="E77" s="3" t="s">
        <v>15</v>
      </c>
      <c r="F77" s="4">
        <v>216.8</v>
      </c>
      <c r="G77" s="4">
        <v>182.18487394958001</v>
      </c>
      <c r="H77" s="4">
        <v>34.615126050420201</v>
      </c>
      <c r="I77" s="3" t="s">
        <v>16</v>
      </c>
      <c r="J77">
        <v>3000</v>
      </c>
      <c r="K77" t="str">
        <f>VLOOKUP(_03___Fisiere_de_lucru[[#This Row],[Organizatia de vanzari]],[1]nomenclator!$A$1:$B$4,2,FALSE)</f>
        <v>Vanzări EST</v>
      </c>
      <c r="L77">
        <v>10</v>
      </c>
      <c r="M77">
        <v>10</v>
      </c>
      <c r="N77">
        <v>102069</v>
      </c>
      <c r="O77" s="3" t="s">
        <v>46</v>
      </c>
    </row>
    <row r="78" spans="1:15" x14ac:dyDescent="0.45">
      <c r="A78">
        <v>10372</v>
      </c>
      <c r="B78" s="1">
        <v>0.39054398148148151</v>
      </c>
      <c r="C78" s="2">
        <v>43719</v>
      </c>
      <c r="D78" s="3" t="s">
        <v>23</v>
      </c>
      <c r="E78" s="3" t="s">
        <v>24</v>
      </c>
      <c r="F78" s="4">
        <v>276.45999999999998</v>
      </c>
      <c r="G78" s="4">
        <v>232.31932773109199</v>
      </c>
      <c r="H78" s="4">
        <v>44.140672268907501</v>
      </c>
      <c r="I78" s="3" t="s">
        <v>16</v>
      </c>
      <c r="J78">
        <v>3000</v>
      </c>
      <c r="K78" t="str">
        <f>VLOOKUP(_03___Fisiere_de_lucru[[#This Row],[Organizatia de vanzari]],[1]nomenclator!$A$1:$B$4,2,FALSE)</f>
        <v>Vanzări EST</v>
      </c>
      <c r="L78">
        <v>10</v>
      </c>
      <c r="M78">
        <v>10</v>
      </c>
      <c r="N78">
        <v>102011</v>
      </c>
      <c r="O78" s="3" t="s">
        <v>21</v>
      </c>
    </row>
    <row r="79" spans="1:15" x14ac:dyDescent="0.45">
      <c r="A79">
        <v>10373</v>
      </c>
      <c r="B79" s="1">
        <v>0.39199074074074075</v>
      </c>
      <c r="C79" s="2">
        <v>43720</v>
      </c>
      <c r="D79" s="3" t="s">
        <v>14</v>
      </c>
      <c r="E79" s="3" t="s">
        <v>15</v>
      </c>
      <c r="F79" s="4">
        <v>506.65</v>
      </c>
      <c r="G79" s="4">
        <v>425.75630252100802</v>
      </c>
      <c r="H79" s="4">
        <v>80.893697478991598</v>
      </c>
      <c r="I79" s="3" t="s">
        <v>16</v>
      </c>
      <c r="J79">
        <v>3000</v>
      </c>
      <c r="K79" t="str">
        <f>VLOOKUP(_03___Fisiere_de_lucru[[#This Row],[Organizatia de vanzari]],[1]nomenclator!$A$1:$B$4,2,FALSE)</f>
        <v>Vanzări EST</v>
      </c>
      <c r="L79">
        <v>10</v>
      </c>
      <c r="M79">
        <v>10</v>
      </c>
      <c r="N79">
        <v>102075</v>
      </c>
      <c r="O79" s="3" t="s">
        <v>38</v>
      </c>
    </row>
    <row r="80" spans="1:15" x14ac:dyDescent="0.45">
      <c r="A80">
        <v>10374</v>
      </c>
      <c r="B80" s="1">
        <v>0.39319444444444446</v>
      </c>
      <c r="C80" s="2">
        <v>43721</v>
      </c>
      <c r="D80" s="3" t="s">
        <v>14</v>
      </c>
      <c r="E80" s="3" t="s">
        <v>15</v>
      </c>
      <c r="F80" s="4">
        <v>535.32000000000005</v>
      </c>
      <c r="G80" s="4">
        <v>449.84873949579799</v>
      </c>
      <c r="H80" s="4">
        <v>85.471260504201695</v>
      </c>
      <c r="I80" s="3" t="s">
        <v>16</v>
      </c>
      <c r="J80">
        <v>3000</v>
      </c>
      <c r="K80" t="str">
        <f>VLOOKUP(_03___Fisiere_de_lucru[[#This Row],[Organizatia de vanzari]],[1]nomenclator!$A$1:$B$4,2,FALSE)</f>
        <v>Vanzări EST</v>
      </c>
      <c r="L80">
        <v>20</v>
      </c>
      <c r="M80">
        <v>30</v>
      </c>
      <c r="N80">
        <v>102078</v>
      </c>
      <c r="O80" s="3" t="s">
        <v>39</v>
      </c>
    </row>
    <row r="81" spans="1:15" x14ac:dyDescent="0.45">
      <c r="A81">
        <v>10375</v>
      </c>
      <c r="B81" s="1">
        <v>0.41107638888888887</v>
      </c>
      <c r="C81" s="2">
        <v>43722</v>
      </c>
      <c r="D81" s="3" t="s">
        <v>14</v>
      </c>
      <c r="E81" s="3" t="s">
        <v>15</v>
      </c>
      <c r="F81" s="4">
        <v>420.67</v>
      </c>
      <c r="G81" s="4">
        <v>353.504201680672</v>
      </c>
      <c r="H81" s="4">
        <v>67.165798319327706</v>
      </c>
      <c r="I81" s="3" t="s">
        <v>16</v>
      </c>
      <c r="J81">
        <v>3000</v>
      </c>
      <c r="K81" t="str">
        <f>VLOOKUP(_03___Fisiere_de_lucru[[#This Row],[Organizatia de vanzari]],[1]nomenclator!$A$1:$B$4,2,FALSE)</f>
        <v>Vanzări EST</v>
      </c>
      <c r="L81">
        <v>20</v>
      </c>
      <c r="M81">
        <v>30</v>
      </c>
      <c r="N81">
        <v>102080</v>
      </c>
      <c r="O81" s="3" t="s">
        <v>40</v>
      </c>
    </row>
    <row r="82" spans="1:15" x14ac:dyDescent="0.45">
      <c r="A82">
        <v>10376</v>
      </c>
      <c r="B82" s="1">
        <v>0.41432870370370373</v>
      </c>
      <c r="C82" s="2">
        <v>43723</v>
      </c>
      <c r="D82" s="3" t="s">
        <v>14</v>
      </c>
      <c r="E82" s="3" t="s">
        <v>15</v>
      </c>
      <c r="F82" s="4">
        <v>326.55</v>
      </c>
      <c r="G82" s="4">
        <v>274.41176470588198</v>
      </c>
      <c r="H82" s="4">
        <v>52.138235294117599</v>
      </c>
      <c r="I82" s="3" t="s">
        <v>16</v>
      </c>
      <c r="J82">
        <v>1000</v>
      </c>
      <c r="K82" t="str">
        <f>VLOOKUP(_03___Fisiere_de_lucru[[#This Row],[Organizatia de vanzari]],[1]nomenclator!$A$1:$B$4,2,FALSE)</f>
        <v>Vanzari SUD</v>
      </c>
      <c r="L82">
        <v>10</v>
      </c>
      <c r="M82">
        <v>20</v>
      </c>
      <c r="N82">
        <v>999999</v>
      </c>
      <c r="O82" s="3" t="s">
        <v>41</v>
      </c>
    </row>
    <row r="83" spans="1:15" x14ac:dyDescent="0.45">
      <c r="A83">
        <v>10377</v>
      </c>
      <c r="B83" s="1">
        <v>0.42223379629629632</v>
      </c>
      <c r="C83" s="2">
        <v>43724</v>
      </c>
      <c r="D83" s="3" t="s">
        <v>14</v>
      </c>
      <c r="E83" s="3" t="s">
        <v>15</v>
      </c>
      <c r="F83" s="4">
        <v>623.99</v>
      </c>
      <c r="G83" s="4">
        <v>524.36134453781494</v>
      </c>
      <c r="H83" s="4">
        <v>99.628655462184796</v>
      </c>
      <c r="I83" s="3" t="s">
        <v>16</v>
      </c>
      <c r="J83">
        <v>1000</v>
      </c>
      <c r="K83" t="str">
        <f>VLOOKUP(_03___Fisiere_de_lucru[[#This Row],[Organizatia de vanzari]],[1]nomenclator!$A$1:$B$4,2,FALSE)</f>
        <v>Vanzari SUD</v>
      </c>
      <c r="L83">
        <v>20</v>
      </c>
      <c r="M83">
        <v>10</v>
      </c>
      <c r="N83">
        <v>102000</v>
      </c>
      <c r="O83" s="3" t="s">
        <v>17</v>
      </c>
    </row>
    <row r="84" spans="1:15" x14ac:dyDescent="0.45">
      <c r="A84">
        <v>10378</v>
      </c>
      <c r="B84" s="1">
        <v>0.42853009259259262</v>
      </c>
      <c r="C84" s="2">
        <v>43725</v>
      </c>
      <c r="D84" s="3" t="s">
        <v>14</v>
      </c>
      <c r="E84" s="3" t="s">
        <v>15</v>
      </c>
      <c r="F84" s="4">
        <v>963.87</v>
      </c>
      <c r="G84" s="4">
        <v>809.97478991596597</v>
      </c>
      <c r="H84" s="4">
        <v>153.89521008403401</v>
      </c>
      <c r="I84" s="3" t="s">
        <v>16</v>
      </c>
      <c r="J84">
        <v>1000</v>
      </c>
      <c r="K84" t="str">
        <f>VLOOKUP(_03___Fisiere_de_lucru[[#This Row],[Organizatia de vanzari]],[1]nomenclator!$A$1:$B$4,2,FALSE)</f>
        <v>Vanzari SUD</v>
      </c>
      <c r="L84">
        <v>10</v>
      </c>
      <c r="M84">
        <v>20</v>
      </c>
      <c r="N84">
        <v>102003</v>
      </c>
      <c r="O84" s="3" t="s">
        <v>18</v>
      </c>
    </row>
    <row r="85" spans="1:15" x14ac:dyDescent="0.45">
      <c r="A85">
        <v>10379</v>
      </c>
      <c r="B85" s="1">
        <v>0.42496527777777776</v>
      </c>
      <c r="C85" s="2">
        <v>43748</v>
      </c>
      <c r="D85" s="3" t="s">
        <v>14</v>
      </c>
      <c r="E85" s="3" t="s">
        <v>15</v>
      </c>
      <c r="F85" s="4">
        <v>165.06</v>
      </c>
      <c r="G85" s="4">
        <v>138.70588235294099</v>
      </c>
      <c r="H85" s="4">
        <v>26.3541176470588</v>
      </c>
      <c r="I85" s="3" t="s">
        <v>16</v>
      </c>
      <c r="J85">
        <v>1000</v>
      </c>
      <c r="K85" t="str">
        <f>VLOOKUP(_03___Fisiere_de_lucru[[#This Row],[Organizatia de vanzari]],[1]nomenclator!$A$1:$B$4,2,FALSE)</f>
        <v>Vanzari SUD</v>
      </c>
      <c r="L85">
        <v>10</v>
      </c>
      <c r="M85">
        <v>20</v>
      </c>
      <c r="N85">
        <v>102006</v>
      </c>
      <c r="O85" s="3" t="s">
        <v>19</v>
      </c>
    </row>
    <row r="86" spans="1:15" x14ac:dyDescent="0.45">
      <c r="A86">
        <v>10380</v>
      </c>
      <c r="B86" s="1">
        <v>0.43793981481481481</v>
      </c>
      <c r="C86" s="2">
        <v>43749</v>
      </c>
      <c r="D86" s="3" t="s">
        <v>29</v>
      </c>
      <c r="E86" s="3" t="s">
        <v>30</v>
      </c>
      <c r="F86" s="4">
        <v>79.5</v>
      </c>
      <c r="G86" s="4">
        <v>66.806722689075599</v>
      </c>
      <c r="H86" s="4">
        <v>12.693277310924399</v>
      </c>
      <c r="I86" s="3" t="s">
        <v>16</v>
      </c>
      <c r="J86">
        <v>1000</v>
      </c>
      <c r="K86" t="str">
        <f>VLOOKUP(_03___Fisiere_de_lucru[[#This Row],[Organizatia de vanzari]],[1]nomenclator!$A$1:$B$4,2,FALSE)</f>
        <v>Vanzari SUD</v>
      </c>
      <c r="L86">
        <v>10</v>
      </c>
      <c r="M86">
        <v>20</v>
      </c>
      <c r="N86">
        <v>102007</v>
      </c>
      <c r="O86" s="3" t="s">
        <v>20</v>
      </c>
    </row>
    <row r="87" spans="1:15" x14ac:dyDescent="0.45">
      <c r="A87">
        <v>10381</v>
      </c>
      <c r="B87" s="1">
        <v>0.44714120370370369</v>
      </c>
      <c r="C87" s="2">
        <v>43750</v>
      </c>
      <c r="D87" s="3" t="s">
        <v>14</v>
      </c>
      <c r="E87" s="3" t="s">
        <v>15</v>
      </c>
      <c r="F87" s="4">
        <v>183.19</v>
      </c>
      <c r="G87" s="4">
        <v>153.941176470588</v>
      </c>
      <c r="H87" s="4">
        <v>29.248823529411801</v>
      </c>
      <c r="I87" s="3" t="s">
        <v>16</v>
      </c>
      <c r="J87">
        <v>1000</v>
      </c>
      <c r="K87" t="str">
        <f>VLOOKUP(_03___Fisiere_de_lucru[[#This Row],[Organizatia de vanzari]],[1]nomenclator!$A$1:$B$4,2,FALSE)</f>
        <v>Vanzari SUD</v>
      </c>
      <c r="L87">
        <v>10</v>
      </c>
      <c r="M87">
        <v>20</v>
      </c>
      <c r="N87">
        <v>102011</v>
      </c>
      <c r="O87" s="3" t="s">
        <v>21</v>
      </c>
    </row>
    <row r="88" spans="1:15" x14ac:dyDescent="0.45">
      <c r="A88">
        <v>10382</v>
      </c>
      <c r="B88" s="1">
        <v>0.44439814814814815</v>
      </c>
      <c r="C88" s="2">
        <v>43751</v>
      </c>
      <c r="D88" s="3" t="s">
        <v>14</v>
      </c>
      <c r="E88" s="3" t="s">
        <v>15</v>
      </c>
      <c r="F88" s="4">
        <v>2883.2</v>
      </c>
      <c r="G88" s="4">
        <v>2422.8571428571399</v>
      </c>
      <c r="H88" s="4">
        <v>460.34285714285699</v>
      </c>
      <c r="I88" s="3" t="s">
        <v>16</v>
      </c>
      <c r="J88">
        <v>1000</v>
      </c>
      <c r="K88" t="str">
        <f>VLOOKUP(_03___Fisiere_de_lucru[[#This Row],[Organizatia de vanzari]],[1]nomenclator!$A$1:$B$4,2,FALSE)</f>
        <v>Vanzari SUD</v>
      </c>
      <c r="L88">
        <v>10</v>
      </c>
      <c r="M88">
        <v>20</v>
      </c>
      <c r="N88">
        <v>102015</v>
      </c>
      <c r="O88" s="3" t="s">
        <v>22</v>
      </c>
    </row>
    <row r="89" spans="1:15" x14ac:dyDescent="0.45">
      <c r="A89">
        <v>10383</v>
      </c>
      <c r="B89" s="1">
        <v>0.45093749999999999</v>
      </c>
      <c r="C89" s="2">
        <v>43752</v>
      </c>
      <c r="D89" s="3" t="s">
        <v>14</v>
      </c>
      <c r="E89" s="3" t="s">
        <v>15</v>
      </c>
      <c r="F89" s="4">
        <v>1172.8499999999999</v>
      </c>
      <c r="G89" s="4">
        <v>985.58823529411802</v>
      </c>
      <c r="H89" s="4">
        <v>187.261764705882</v>
      </c>
      <c r="I89" s="3" t="s">
        <v>16</v>
      </c>
      <c r="J89">
        <v>1000</v>
      </c>
      <c r="K89" t="str">
        <f>VLOOKUP(_03___Fisiere_de_lucru[[#This Row],[Organizatia de vanzari]],[1]nomenclator!$A$1:$B$4,2,FALSE)</f>
        <v>Vanzari SUD</v>
      </c>
      <c r="L89">
        <v>10</v>
      </c>
      <c r="M89">
        <v>20</v>
      </c>
      <c r="N89">
        <v>102019</v>
      </c>
      <c r="O89" s="3" t="s">
        <v>25</v>
      </c>
    </row>
    <row r="90" spans="1:15" x14ac:dyDescent="0.45">
      <c r="A90">
        <v>10384</v>
      </c>
      <c r="B90" s="1">
        <v>0.45451388888888888</v>
      </c>
      <c r="C90" s="2">
        <v>43753</v>
      </c>
      <c r="D90" s="3" t="s">
        <v>23</v>
      </c>
      <c r="E90" s="3" t="s">
        <v>24</v>
      </c>
      <c r="F90" s="4">
        <v>958.42</v>
      </c>
      <c r="G90" s="4">
        <v>805.39495798319297</v>
      </c>
      <c r="H90" s="4">
        <v>153.02504201680699</v>
      </c>
      <c r="I90" s="3" t="s">
        <v>16</v>
      </c>
      <c r="J90">
        <v>1000</v>
      </c>
      <c r="K90" t="str">
        <f>VLOOKUP(_03___Fisiere_de_lucru[[#This Row],[Organizatia de vanzari]],[1]nomenclator!$A$1:$B$4,2,FALSE)</f>
        <v>Vanzari SUD</v>
      </c>
      <c r="L90">
        <v>10</v>
      </c>
      <c r="M90">
        <v>20</v>
      </c>
      <c r="N90">
        <v>102020</v>
      </c>
      <c r="O90" s="3" t="s">
        <v>26</v>
      </c>
    </row>
    <row r="91" spans="1:15" x14ac:dyDescent="0.45">
      <c r="A91">
        <v>10385</v>
      </c>
      <c r="B91" s="1">
        <v>0.45636574074074077</v>
      </c>
      <c r="C91" s="2">
        <v>43754</v>
      </c>
      <c r="D91" s="3" t="s">
        <v>14</v>
      </c>
      <c r="E91" s="3" t="s">
        <v>15</v>
      </c>
      <c r="F91" s="4">
        <v>436.2</v>
      </c>
      <c r="G91" s="4">
        <v>366.55462184874</v>
      </c>
      <c r="H91" s="4">
        <v>69.645378151260502</v>
      </c>
      <c r="I91" s="3" t="s">
        <v>16</v>
      </c>
      <c r="J91">
        <v>1000</v>
      </c>
      <c r="K91" t="str">
        <f>VLOOKUP(_03___Fisiere_de_lucru[[#This Row],[Organizatia de vanzari]],[1]nomenclator!$A$1:$B$4,2,FALSE)</f>
        <v>Vanzari SUD</v>
      </c>
      <c r="L91">
        <v>20</v>
      </c>
      <c r="M91">
        <v>20</v>
      </c>
      <c r="N91">
        <v>102023</v>
      </c>
      <c r="O91" s="3" t="s">
        <v>27</v>
      </c>
    </row>
    <row r="92" spans="1:15" x14ac:dyDescent="0.45">
      <c r="A92">
        <v>10386</v>
      </c>
      <c r="B92" s="1">
        <v>0.45490740740740743</v>
      </c>
      <c r="C92" s="2">
        <v>43779</v>
      </c>
      <c r="D92" s="3" t="s">
        <v>23</v>
      </c>
      <c r="E92" s="3" t="s">
        <v>24</v>
      </c>
      <c r="F92" s="4">
        <v>1411.94</v>
      </c>
      <c r="G92" s="4">
        <v>1186.5042016806699</v>
      </c>
      <c r="H92" s="4">
        <v>225.435798319328</v>
      </c>
      <c r="I92" s="3" t="s">
        <v>16</v>
      </c>
      <c r="J92">
        <v>1000</v>
      </c>
      <c r="K92" t="str">
        <f>VLOOKUP(_03___Fisiere_de_lucru[[#This Row],[Organizatia de vanzari]],[1]nomenclator!$A$1:$B$4,2,FALSE)</f>
        <v>Vanzari SUD</v>
      </c>
      <c r="L92">
        <v>10</v>
      </c>
      <c r="M92">
        <v>20</v>
      </c>
      <c r="N92">
        <v>102027</v>
      </c>
      <c r="O92" s="3" t="s">
        <v>28</v>
      </c>
    </row>
    <row r="93" spans="1:15" x14ac:dyDescent="0.45">
      <c r="A93">
        <v>10387</v>
      </c>
      <c r="B93" s="1">
        <v>0.4644212962962963</v>
      </c>
      <c r="C93" s="2">
        <v>43780</v>
      </c>
      <c r="D93" s="3" t="s">
        <v>14</v>
      </c>
      <c r="E93" s="3" t="s">
        <v>15</v>
      </c>
      <c r="F93" s="4">
        <v>118.66</v>
      </c>
      <c r="G93" s="4">
        <v>99.714285714285694</v>
      </c>
      <c r="H93" s="4">
        <v>18.945714285714299</v>
      </c>
      <c r="I93" s="3" t="s">
        <v>16</v>
      </c>
      <c r="J93">
        <v>2000</v>
      </c>
      <c r="K93" t="str">
        <f>VLOOKUP(_03___Fisiere_de_lucru[[#This Row],[Organizatia de vanzari]],[1]nomenclator!$A$1:$B$4,2,FALSE)</f>
        <v>Vanzari VEST</v>
      </c>
      <c r="L93">
        <v>30</v>
      </c>
      <c r="M93">
        <v>20</v>
      </c>
      <c r="N93">
        <v>102029</v>
      </c>
      <c r="O93" s="3" t="s">
        <v>42</v>
      </c>
    </row>
    <row r="94" spans="1:15" x14ac:dyDescent="0.45">
      <c r="A94">
        <v>10388</v>
      </c>
      <c r="B94" s="1">
        <v>0.4725462962962963</v>
      </c>
      <c r="C94" s="2">
        <v>43781</v>
      </c>
      <c r="D94" s="3" t="s">
        <v>14</v>
      </c>
      <c r="E94" s="3" t="s">
        <v>15</v>
      </c>
      <c r="F94" s="4">
        <v>2530.36</v>
      </c>
      <c r="G94" s="4">
        <v>2126.3529411764698</v>
      </c>
      <c r="H94" s="4">
        <v>404.00705882352901</v>
      </c>
      <c r="I94" s="3" t="s">
        <v>16</v>
      </c>
      <c r="J94">
        <v>2000</v>
      </c>
      <c r="K94" t="str">
        <f>VLOOKUP(_03___Fisiere_de_lucru[[#This Row],[Organizatia de vanzari]],[1]nomenclator!$A$1:$B$4,2,FALSE)</f>
        <v>Vanzari VEST</v>
      </c>
      <c r="L94">
        <v>10</v>
      </c>
      <c r="M94">
        <v>20</v>
      </c>
      <c r="N94">
        <v>102030</v>
      </c>
      <c r="O94" s="3" t="s">
        <v>43</v>
      </c>
    </row>
    <row r="95" spans="1:15" x14ac:dyDescent="0.45">
      <c r="A95">
        <v>10389</v>
      </c>
      <c r="B95" s="1">
        <v>0.49843749999999998</v>
      </c>
      <c r="C95" s="2">
        <v>43782</v>
      </c>
      <c r="D95" s="3" t="s">
        <v>14</v>
      </c>
      <c r="E95" s="3" t="s">
        <v>15</v>
      </c>
      <c r="F95" s="4">
        <v>51.85</v>
      </c>
      <c r="G95" s="4">
        <v>43.571428571428598</v>
      </c>
      <c r="H95" s="4">
        <v>8.2785714285714196</v>
      </c>
      <c r="I95" s="3" t="s">
        <v>16</v>
      </c>
      <c r="J95">
        <v>2000</v>
      </c>
      <c r="K95" t="str">
        <f>VLOOKUP(_03___Fisiere_de_lucru[[#This Row],[Organizatia de vanzari]],[1]nomenclator!$A$1:$B$4,2,FALSE)</f>
        <v>Vanzari VEST</v>
      </c>
      <c r="L95">
        <v>30</v>
      </c>
      <c r="M95">
        <v>20</v>
      </c>
      <c r="N95">
        <v>102031</v>
      </c>
      <c r="O95" s="3" t="s">
        <v>31</v>
      </c>
    </row>
    <row r="96" spans="1:15" x14ac:dyDescent="0.45">
      <c r="A96">
        <v>10390</v>
      </c>
      <c r="B96" s="1">
        <v>0.50266203703703705</v>
      </c>
      <c r="C96" s="2">
        <v>43783</v>
      </c>
      <c r="D96" s="3" t="s">
        <v>14</v>
      </c>
      <c r="E96" s="3" t="s">
        <v>15</v>
      </c>
      <c r="F96" s="4">
        <v>29.41</v>
      </c>
      <c r="G96" s="4">
        <v>24.714285714285701</v>
      </c>
      <c r="H96" s="4">
        <v>4.6957142857142804</v>
      </c>
      <c r="I96" s="3" t="s">
        <v>16</v>
      </c>
      <c r="J96">
        <v>1000</v>
      </c>
      <c r="K96" t="str">
        <f>VLOOKUP(_03___Fisiere_de_lucru[[#This Row],[Organizatia de vanzari]],[1]nomenclator!$A$1:$B$4,2,FALSE)</f>
        <v>Vanzari SUD</v>
      </c>
      <c r="L96">
        <v>10</v>
      </c>
      <c r="M96">
        <v>20</v>
      </c>
      <c r="N96">
        <v>102033</v>
      </c>
      <c r="O96" s="3" t="s">
        <v>32</v>
      </c>
    </row>
    <row r="97" spans="1:15" x14ac:dyDescent="0.45">
      <c r="A97">
        <v>10391</v>
      </c>
      <c r="B97" s="1">
        <v>0.51206018518518515</v>
      </c>
      <c r="C97" s="2">
        <v>43784</v>
      </c>
      <c r="D97" s="3" t="s">
        <v>29</v>
      </c>
      <c r="E97" s="3" t="s">
        <v>30</v>
      </c>
      <c r="F97" s="4">
        <v>77.290000000000006</v>
      </c>
      <c r="G97" s="4">
        <v>64.949579831932795</v>
      </c>
      <c r="H97" s="4">
        <v>12.340420168067199</v>
      </c>
      <c r="I97" s="3" t="s">
        <v>16</v>
      </c>
      <c r="J97">
        <v>2000</v>
      </c>
      <c r="K97" t="str">
        <f>VLOOKUP(_03___Fisiere_de_lucru[[#This Row],[Organizatia de vanzari]],[1]nomenclator!$A$1:$B$4,2,FALSE)</f>
        <v>Vanzari VEST</v>
      </c>
      <c r="L97">
        <v>10</v>
      </c>
      <c r="M97">
        <v>10</v>
      </c>
      <c r="N97">
        <v>999999</v>
      </c>
      <c r="O97" s="3" t="s">
        <v>41</v>
      </c>
    </row>
    <row r="98" spans="1:15" x14ac:dyDescent="0.45">
      <c r="A98">
        <v>10392</v>
      </c>
      <c r="B98" s="1">
        <v>0.51680555555555552</v>
      </c>
      <c r="C98" s="2">
        <v>43809</v>
      </c>
      <c r="D98" s="3" t="s">
        <v>23</v>
      </c>
      <c r="E98" s="3" t="s">
        <v>24</v>
      </c>
      <c r="F98" s="4">
        <v>882</v>
      </c>
      <c r="G98" s="4">
        <v>741.17647058823502</v>
      </c>
      <c r="H98" s="4">
        <v>140.82352941176501</v>
      </c>
      <c r="I98" s="3" t="s">
        <v>16</v>
      </c>
      <c r="J98">
        <v>2000</v>
      </c>
      <c r="K98" t="str">
        <f>VLOOKUP(_03___Fisiere_de_lucru[[#This Row],[Organizatia de vanzari]],[1]nomenclator!$A$1:$B$4,2,FALSE)</f>
        <v>Vanzari VEST</v>
      </c>
      <c r="L98">
        <v>30</v>
      </c>
      <c r="M98">
        <v>10</v>
      </c>
      <c r="N98">
        <v>102048</v>
      </c>
      <c r="O98" s="3" t="s">
        <v>34</v>
      </c>
    </row>
    <row r="99" spans="1:15" x14ac:dyDescent="0.45">
      <c r="A99">
        <v>10393</v>
      </c>
      <c r="B99" s="1">
        <v>0.54207175925925921</v>
      </c>
      <c r="C99" s="2">
        <v>43810</v>
      </c>
      <c r="D99" s="3" t="s">
        <v>29</v>
      </c>
      <c r="E99" s="3" t="s">
        <v>30</v>
      </c>
      <c r="F99" s="4">
        <v>4910.8500000000004</v>
      </c>
      <c r="G99" s="4">
        <v>4126.7647058823504</v>
      </c>
      <c r="H99" s="4">
        <v>784.08529411764698</v>
      </c>
      <c r="I99" s="3" t="s">
        <v>16</v>
      </c>
      <c r="J99">
        <v>2000</v>
      </c>
      <c r="K99" t="str">
        <f>VLOOKUP(_03___Fisiere_de_lucru[[#This Row],[Organizatia de vanzari]],[1]nomenclator!$A$1:$B$4,2,FALSE)</f>
        <v>Vanzari VEST</v>
      </c>
      <c r="L99">
        <v>10</v>
      </c>
      <c r="M99">
        <v>10</v>
      </c>
      <c r="N99">
        <v>102050</v>
      </c>
      <c r="O99" s="3" t="s">
        <v>44</v>
      </c>
    </row>
    <row r="100" spans="1:15" x14ac:dyDescent="0.45">
      <c r="A100">
        <v>10394</v>
      </c>
      <c r="B100" s="1">
        <v>0.54844907407407406</v>
      </c>
      <c r="C100" s="2">
        <v>43811</v>
      </c>
      <c r="D100" s="3" t="s">
        <v>29</v>
      </c>
      <c r="E100" s="3" t="s">
        <v>30</v>
      </c>
      <c r="F100" s="4">
        <v>505.04</v>
      </c>
      <c r="G100" s="4">
        <v>424.40336134453798</v>
      </c>
      <c r="H100" s="4">
        <v>80.636638655462207</v>
      </c>
      <c r="I100" s="3" t="s">
        <v>16</v>
      </c>
      <c r="J100">
        <v>1000</v>
      </c>
      <c r="K100" t="str">
        <f>VLOOKUP(_03___Fisiere_de_lucru[[#This Row],[Organizatia de vanzari]],[1]nomenclator!$A$1:$B$4,2,FALSE)</f>
        <v>Vanzari SUD</v>
      </c>
      <c r="L100">
        <v>10</v>
      </c>
      <c r="M100">
        <v>20</v>
      </c>
      <c r="N100">
        <v>102051</v>
      </c>
      <c r="O100" s="3" t="s">
        <v>35</v>
      </c>
    </row>
    <row r="101" spans="1:15" x14ac:dyDescent="0.45">
      <c r="A101">
        <v>10395</v>
      </c>
      <c r="B101" s="1">
        <v>0.56898148148148153</v>
      </c>
      <c r="C101" s="2">
        <v>43812</v>
      </c>
      <c r="D101" s="3" t="s">
        <v>29</v>
      </c>
      <c r="E101" s="3" t="s">
        <v>30</v>
      </c>
      <c r="F101" s="4">
        <v>408.03</v>
      </c>
      <c r="G101" s="4">
        <v>342.88235294117601</v>
      </c>
      <c r="H101" s="4">
        <v>65.147647058823495</v>
      </c>
      <c r="I101" s="3" t="s">
        <v>16</v>
      </c>
      <c r="J101">
        <v>3000</v>
      </c>
      <c r="K101" t="str">
        <f>VLOOKUP(_03___Fisiere_de_lucru[[#This Row],[Organizatia de vanzari]],[1]nomenclator!$A$1:$B$4,2,FALSE)</f>
        <v>Vanzări EST</v>
      </c>
      <c r="L101">
        <v>10</v>
      </c>
      <c r="M101">
        <v>10</v>
      </c>
      <c r="N101">
        <v>102055</v>
      </c>
      <c r="O101" s="3" t="s">
        <v>36</v>
      </c>
    </row>
    <row r="102" spans="1:15" x14ac:dyDescent="0.45">
      <c r="A102">
        <v>10396</v>
      </c>
      <c r="B102" s="1">
        <v>0.57480324074074074</v>
      </c>
      <c r="C102" s="2">
        <v>43813</v>
      </c>
      <c r="D102" s="3" t="s">
        <v>14</v>
      </c>
      <c r="E102" s="3" t="s">
        <v>15</v>
      </c>
      <c r="F102" s="4">
        <v>2036.9</v>
      </c>
      <c r="G102" s="4">
        <v>1711.68067226891</v>
      </c>
      <c r="H102" s="4">
        <v>325.21932773109199</v>
      </c>
      <c r="I102" s="3" t="s">
        <v>16</v>
      </c>
      <c r="J102">
        <v>3000</v>
      </c>
      <c r="K102" t="str">
        <f>VLOOKUP(_03___Fisiere_de_lucru[[#This Row],[Organizatia de vanzari]],[1]nomenclator!$A$1:$B$4,2,FALSE)</f>
        <v>Vanzări EST</v>
      </c>
      <c r="L102">
        <v>10</v>
      </c>
      <c r="M102">
        <v>10</v>
      </c>
      <c r="N102">
        <v>102060</v>
      </c>
      <c r="O102" s="3" t="s">
        <v>37</v>
      </c>
    </row>
    <row r="103" spans="1:15" x14ac:dyDescent="0.45">
      <c r="A103">
        <v>10397</v>
      </c>
      <c r="B103" s="1">
        <v>0.58582175925925928</v>
      </c>
      <c r="C103" s="2">
        <v>43814</v>
      </c>
      <c r="D103" s="3" t="s">
        <v>14</v>
      </c>
      <c r="E103" s="3" t="s">
        <v>15</v>
      </c>
      <c r="F103" s="4">
        <v>2250.42</v>
      </c>
      <c r="G103" s="4">
        <v>1891.10924369748</v>
      </c>
      <c r="H103" s="4">
        <v>359.31075630252099</v>
      </c>
      <c r="I103" s="3" t="s">
        <v>16</v>
      </c>
      <c r="J103">
        <v>3000</v>
      </c>
      <c r="K103" t="str">
        <f>VLOOKUP(_03___Fisiere_de_lucru[[#This Row],[Organizatia de vanzari]],[1]nomenclator!$A$1:$B$4,2,FALSE)</f>
        <v>Vanzări EST</v>
      </c>
      <c r="L103">
        <v>20</v>
      </c>
      <c r="M103">
        <v>30</v>
      </c>
      <c r="N103">
        <v>102065</v>
      </c>
      <c r="O103" s="3" t="s">
        <v>45</v>
      </c>
    </row>
    <row r="104" spans="1:15" x14ac:dyDescent="0.45">
      <c r="A104">
        <v>10398</v>
      </c>
      <c r="B104" s="1">
        <v>0.5827430555555555</v>
      </c>
      <c r="C104" s="2">
        <v>43815</v>
      </c>
      <c r="D104" s="3" t="s">
        <v>23</v>
      </c>
      <c r="E104" s="3" t="s">
        <v>24</v>
      </c>
      <c r="F104" s="4">
        <v>395.63</v>
      </c>
      <c r="G104" s="4">
        <v>332.46218487394998</v>
      </c>
      <c r="H104" s="4">
        <v>63.167815126050399</v>
      </c>
      <c r="I104" s="3" t="s">
        <v>16</v>
      </c>
      <c r="J104">
        <v>3000</v>
      </c>
      <c r="K104" t="str">
        <f>VLOOKUP(_03___Fisiere_de_lucru[[#This Row],[Organizatia de vanzari]],[1]nomenclator!$A$1:$B$4,2,FALSE)</f>
        <v>Vanzări EST</v>
      </c>
      <c r="L104">
        <v>20</v>
      </c>
      <c r="M104">
        <v>30</v>
      </c>
      <c r="N104">
        <v>102069</v>
      </c>
      <c r="O104" s="3" t="s">
        <v>46</v>
      </c>
    </row>
    <row r="105" spans="1:15" x14ac:dyDescent="0.45">
      <c r="A105">
        <v>10399</v>
      </c>
      <c r="B105" s="1">
        <v>0.59186342592592589</v>
      </c>
      <c r="C105" s="2">
        <v>43816</v>
      </c>
      <c r="D105" s="3" t="s">
        <v>14</v>
      </c>
      <c r="E105" s="3" t="s">
        <v>15</v>
      </c>
      <c r="F105" s="4">
        <v>782.55</v>
      </c>
      <c r="G105" s="4">
        <v>657.60504201680703</v>
      </c>
      <c r="H105" s="4">
        <v>124.94495798319301</v>
      </c>
      <c r="I105" s="3" t="s">
        <v>16</v>
      </c>
      <c r="J105">
        <v>3000</v>
      </c>
      <c r="K105" t="str">
        <f>VLOOKUP(_03___Fisiere_de_lucru[[#This Row],[Organizatia de vanzari]],[1]nomenclator!$A$1:$B$4,2,FALSE)</f>
        <v>Vanzări EST</v>
      </c>
      <c r="L105">
        <v>20</v>
      </c>
      <c r="M105">
        <v>10</v>
      </c>
      <c r="N105">
        <v>102074</v>
      </c>
      <c r="O105" s="3" t="s">
        <v>47</v>
      </c>
    </row>
    <row r="106" spans="1:15" x14ac:dyDescent="0.45">
      <c r="A106">
        <v>10481</v>
      </c>
      <c r="B106" s="1">
        <v>0.40523148148148147</v>
      </c>
      <c r="C106" s="2">
        <v>43840</v>
      </c>
      <c r="D106" s="3" t="s">
        <v>14</v>
      </c>
      <c r="E106" s="3" t="s">
        <v>15</v>
      </c>
      <c r="F106" s="4">
        <v>20.64</v>
      </c>
      <c r="G106" s="4">
        <v>17.344537815126099</v>
      </c>
      <c r="H106" s="4">
        <v>3.29546218487395</v>
      </c>
      <c r="I106" s="3" t="s">
        <v>16</v>
      </c>
      <c r="J106">
        <v>1000</v>
      </c>
      <c r="K106" t="str">
        <f>VLOOKUP(_03___Fisiere_de_lucru[[#This Row],[Organizatia de vanzari]],[1]nomenclator!$A$1:$B$4,2,FALSE)</f>
        <v>Vanzari SUD</v>
      </c>
      <c r="L106">
        <v>10</v>
      </c>
      <c r="M106">
        <v>10</v>
      </c>
      <c r="N106">
        <v>102000</v>
      </c>
      <c r="O106" s="3" t="s">
        <v>17</v>
      </c>
    </row>
    <row r="107" spans="1:15" x14ac:dyDescent="0.45">
      <c r="A107">
        <v>10482</v>
      </c>
      <c r="B107" s="1">
        <v>0.40686342592592595</v>
      </c>
      <c r="C107" s="2">
        <v>43841</v>
      </c>
      <c r="D107" s="3" t="s">
        <v>14</v>
      </c>
      <c r="E107" s="3" t="s">
        <v>15</v>
      </c>
      <c r="F107" s="4">
        <v>333.14</v>
      </c>
      <c r="G107" s="4">
        <v>279.94957983193302</v>
      </c>
      <c r="H107" s="4">
        <v>53.190420168067199</v>
      </c>
      <c r="I107" s="3" t="s">
        <v>16</v>
      </c>
      <c r="J107">
        <v>1000</v>
      </c>
      <c r="K107" t="str">
        <f>VLOOKUP(_03___Fisiere_de_lucru[[#This Row],[Organizatia de vanzari]],[1]nomenclator!$A$1:$B$4,2,FALSE)</f>
        <v>Vanzari SUD</v>
      </c>
      <c r="L107">
        <v>10</v>
      </c>
      <c r="M107">
        <v>20</v>
      </c>
      <c r="N107">
        <v>102003</v>
      </c>
      <c r="O107" s="3" t="s">
        <v>18</v>
      </c>
    </row>
    <row r="108" spans="1:15" x14ac:dyDescent="0.45">
      <c r="A108">
        <v>10483</v>
      </c>
      <c r="B108" s="1">
        <v>0.41388888888888886</v>
      </c>
      <c r="C108" s="2">
        <v>43842</v>
      </c>
      <c r="D108" s="3" t="s">
        <v>14</v>
      </c>
      <c r="E108" s="3" t="s">
        <v>15</v>
      </c>
      <c r="F108" s="4">
        <v>1395.61</v>
      </c>
      <c r="G108" s="4">
        <v>1172.78151260504</v>
      </c>
      <c r="H108" s="4">
        <v>222.82848739495799</v>
      </c>
      <c r="I108" s="3" t="s">
        <v>16</v>
      </c>
      <c r="J108">
        <v>1000</v>
      </c>
      <c r="K108" t="str">
        <f>VLOOKUP(_03___Fisiere_de_lucru[[#This Row],[Organizatia de vanzari]],[1]nomenclator!$A$1:$B$4,2,FALSE)</f>
        <v>Vanzari SUD</v>
      </c>
      <c r="L108">
        <v>10</v>
      </c>
      <c r="M108">
        <v>20</v>
      </c>
      <c r="N108">
        <v>102006</v>
      </c>
      <c r="O108" s="3" t="s">
        <v>19</v>
      </c>
    </row>
    <row r="109" spans="1:15" x14ac:dyDescent="0.45">
      <c r="A109">
        <v>10484</v>
      </c>
      <c r="B109" s="1">
        <v>0.43099537037037039</v>
      </c>
      <c r="C109" s="2">
        <v>43843</v>
      </c>
      <c r="D109" s="3" t="s">
        <v>14</v>
      </c>
      <c r="E109" s="3" t="s">
        <v>15</v>
      </c>
      <c r="F109" s="4">
        <v>248.68</v>
      </c>
      <c r="G109" s="4">
        <v>208.974789915966</v>
      </c>
      <c r="H109" s="4">
        <v>39.705210084033602</v>
      </c>
      <c r="I109" s="3" t="s">
        <v>16</v>
      </c>
      <c r="J109">
        <v>1000</v>
      </c>
      <c r="K109" t="str">
        <f>VLOOKUP(_03___Fisiere_de_lucru[[#This Row],[Organizatia de vanzari]],[1]nomenclator!$A$1:$B$4,2,FALSE)</f>
        <v>Vanzari SUD</v>
      </c>
      <c r="L109">
        <v>10</v>
      </c>
      <c r="M109">
        <v>20</v>
      </c>
      <c r="N109">
        <v>102007</v>
      </c>
      <c r="O109" s="3" t="s">
        <v>20</v>
      </c>
    </row>
    <row r="110" spans="1:15" x14ac:dyDescent="0.45">
      <c r="A110">
        <v>10485</v>
      </c>
      <c r="B110" s="1">
        <v>0.43490740740740741</v>
      </c>
      <c r="C110" s="2">
        <v>43844</v>
      </c>
      <c r="D110" s="3" t="s">
        <v>14</v>
      </c>
      <c r="E110" s="3" t="s">
        <v>15</v>
      </c>
      <c r="F110" s="4">
        <v>155.08000000000001</v>
      </c>
      <c r="G110" s="4">
        <v>130.31932773109199</v>
      </c>
      <c r="H110" s="4">
        <v>24.760672268907602</v>
      </c>
      <c r="I110" s="3" t="s">
        <v>16</v>
      </c>
      <c r="J110">
        <v>1000</v>
      </c>
      <c r="K110" t="str">
        <f>VLOOKUP(_03___Fisiere_de_lucru[[#This Row],[Organizatia de vanzari]],[1]nomenclator!$A$1:$B$4,2,FALSE)</f>
        <v>Vanzari SUD</v>
      </c>
      <c r="L110">
        <v>20</v>
      </c>
      <c r="M110">
        <v>20</v>
      </c>
      <c r="N110">
        <v>102011</v>
      </c>
      <c r="O110" s="3" t="s">
        <v>21</v>
      </c>
    </row>
    <row r="111" spans="1:15" x14ac:dyDescent="0.45">
      <c r="A111">
        <v>10486</v>
      </c>
      <c r="B111" s="1">
        <v>0.43561342592592595</v>
      </c>
      <c r="C111" s="2">
        <v>43845</v>
      </c>
      <c r="D111" s="3" t="s">
        <v>14</v>
      </c>
      <c r="E111" s="3" t="s">
        <v>15</v>
      </c>
      <c r="F111" s="4">
        <v>39.1</v>
      </c>
      <c r="G111" s="4">
        <v>32.857142857142897</v>
      </c>
      <c r="H111" s="4">
        <v>6.2428571428571402</v>
      </c>
      <c r="I111" s="3" t="s">
        <v>16</v>
      </c>
      <c r="J111">
        <v>1000</v>
      </c>
      <c r="K111" t="str">
        <f>VLOOKUP(_03___Fisiere_de_lucru[[#This Row],[Organizatia de vanzari]],[1]nomenclator!$A$1:$B$4,2,FALSE)</f>
        <v>Vanzari SUD</v>
      </c>
      <c r="L111">
        <v>30</v>
      </c>
      <c r="M111">
        <v>20</v>
      </c>
      <c r="N111">
        <v>102015</v>
      </c>
      <c r="O111" s="3" t="s">
        <v>22</v>
      </c>
    </row>
    <row r="112" spans="1:15" x14ac:dyDescent="0.45">
      <c r="A112">
        <v>10487</v>
      </c>
      <c r="B112" s="1">
        <v>0.4521412037037037</v>
      </c>
      <c r="C112" s="2">
        <v>43846</v>
      </c>
      <c r="D112" s="3" t="s">
        <v>23</v>
      </c>
      <c r="E112" s="3" t="s">
        <v>24</v>
      </c>
      <c r="F112" s="4">
        <v>2203.36</v>
      </c>
      <c r="G112" s="4">
        <v>1851.56302521008</v>
      </c>
      <c r="H112" s="4">
        <v>351.79697478991602</v>
      </c>
      <c r="I112" s="3" t="s">
        <v>16</v>
      </c>
      <c r="J112">
        <v>1000</v>
      </c>
      <c r="K112" t="str">
        <f>VLOOKUP(_03___Fisiere_de_lucru[[#This Row],[Organizatia de vanzari]],[1]nomenclator!$A$1:$B$4,2,FALSE)</f>
        <v>Vanzari SUD</v>
      </c>
      <c r="L112">
        <v>30</v>
      </c>
      <c r="M112">
        <v>20</v>
      </c>
      <c r="N112">
        <v>102019</v>
      </c>
      <c r="O112" s="3" t="s">
        <v>25</v>
      </c>
    </row>
    <row r="113" spans="1:15" x14ac:dyDescent="0.45">
      <c r="A113">
        <v>10488</v>
      </c>
      <c r="B113" s="1">
        <v>0.45712962962962961</v>
      </c>
      <c r="C113" s="2">
        <v>43847</v>
      </c>
      <c r="D113" s="3" t="s">
        <v>14</v>
      </c>
      <c r="E113" s="3" t="s">
        <v>15</v>
      </c>
      <c r="F113" s="4">
        <v>511.56</v>
      </c>
      <c r="G113" s="4">
        <v>429.88235294117601</v>
      </c>
      <c r="H113" s="4">
        <v>81.677647058823496</v>
      </c>
      <c r="I113" s="3" t="s">
        <v>16</v>
      </c>
      <c r="J113">
        <v>1000</v>
      </c>
      <c r="K113" t="str">
        <f>VLOOKUP(_03___Fisiere_de_lucru[[#This Row],[Organizatia de vanzari]],[1]nomenclator!$A$1:$B$4,2,FALSE)</f>
        <v>Vanzari SUD</v>
      </c>
      <c r="L113">
        <v>10</v>
      </c>
      <c r="M113">
        <v>10</v>
      </c>
      <c r="N113">
        <v>102020</v>
      </c>
      <c r="O113" s="3" t="s">
        <v>26</v>
      </c>
    </row>
    <row r="114" spans="1:15" x14ac:dyDescent="0.45">
      <c r="A114">
        <v>10489</v>
      </c>
      <c r="B114" s="1">
        <v>0.46428240740740739</v>
      </c>
      <c r="C114" s="2">
        <v>43848</v>
      </c>
      <c r="D114" s="3" t="s">
        <v>14</v>
      </c>
      <c r="E114" s="3" t="s">
        <v>15</v>
      </c>
      <c r="F114" s="4">
        <v>235.4</v>
      </c>
      <c r="G114" s="4">
        <v>197.81512605041999</v>
      </c>
      <c r="H114" s="4">
        <v>37.584873949579801</v>
      </c>
      <c r="I114" s="3" t="s">
        <v>16</v>
      </c>
      <c r="J114">
        <v>1000</v>
      </c>
      <c r="K114" t="str">
        <f>VLOOKUP(_03___Fisiere_de_lucru[[#This Row],[Organizatia de vanzari]],[1]nomenclator!$A$1:$B$4,2,FALSE)</f>
        <v>Vanzari SUD</v>
      </c>
      <c r="L114">
        <v>20</v>
      </c>
      <c r="M114">
        <v>20</v>
      </c>
      <c r="N114">
        <v>102023</v>
      </c>
      <c r="O114" s="3" t="s">
        <v>27</v>
      </c>
    </row>
    <row r="115" spans="1:15" x14ac:dyDescent="0.45">
      <c r="A115">
        <v>10490</v>
      </c>
      <c r="B115" s="1">
        <v>0.46614583333333331</v>
      </c>
      <c r="C115" s="2">
        <v>43849</v>
      </c>
      <c r="D115" s="3" t="s">
        <v>14</v>
      </c>
      <c r="E115" s="3" t="s">
        <v>15</v>
      </c>
      <c r="F115" s="4">
        <v>275.08</v>
      </c>
      <c r="G115" s="4">
        <v>231.15966386554601</v>
      </c>
      <c r="H115" s="4">
        <v>43.920336134453798</v>
      </c>
      <c r="I115" s="3" t="s">
        <v>16</v>
      </c>
      <c r="J115">
        <v>1000</v>
      </c>
      <c r="K115" t="str">
        <f>VLOOKUP(_03___Fisiere_de_lucru[[#This Row],[Organizatia de vanzari]],[1]nomenclator!$A$1:$B$4,2,FALSE)</f>
        <v>Vanzari SUD</v>
      </c>
      <c r="L115">
        <v>10</v>
      </c>
      <c r="M115">
        <v>10</v>
      </c>
      <c r="N115">
        <v>102027</v>
      </c>
      <c r="O115" s="3" t="s">
        <v>28</v>
      </c>
    </row>
    <row r="116" spans="1:15" x14ac:dyDescent="0.45">
      <c r="A116">
        <v>10491</v>
      </c>
      <c r="B116" s="1">
        <v>0.4682175925925926</v>
      </c>
      <c r="C116" s="2">
        <v>43849</v>
      </c>
      <c r="D116" s="3" t="s">
        <v>14</v>
      </c>
      <c r="E116" s="3" t="s">
        <v>15</v>
      </c>
      <c r="F116" s="4">
        <v>339.65</v>
      </c>
      <c r="G116" s="4">
        <v>285.420168067227</v>
      </c>
      <c r="H116" s="4">
        <v>54.229831932773102</v>
      </c>
      <c r="I116" s="3" t="s">
        <v>16</v>
      </c>
      <c r="J116">
        <v>1000</v>
      </c>
      <c r="K116" t="str">
        <f>VLOOKUP(_03___Fisiere_de_lucru[[#This Row],[Organizatia de vanzari]],[1]nomenclator!$A$1:$B$4,2,FALSE)</f>
        <v>Vanzari SUD</v>
      </c>
      <c r="L116">
        <v>10</v>
      </c>
      <c r="M116">
        <v>20</v>
      </c>
      <c r="N116">
        <v>102011</v>
      </c>
      <c r="O116" s="3" t="s">
        <v>21</v>
      </c>
    </row>
    <row r="117" spans="1:15" x14ac:dyDescent="0.45">
      <c r="A117">
        <v>10492</v>
      </c>
      <c r="B117" s="1">
        <v>0.47767361111111112</v>
      </c>
      <c r="C117" s="2">
        <v>43851</v>
      </c>
      <c r="D117" s="3" t="s">
        <v>29</v>
      </c>
      <c r="E117" s="3" t="s">
        <v>30</v>
      </c>
      <c r="F117" s="4">
        <v>335.29</v>
      </c>
      <c r="G117" s="4">
        <v>281.75630252100802</v>
      </c>
      <c r="H117" s="4">
        <v>53.533697478991598</v>
      </c>
      <c r="I117" s="3" t="s">
        <v>16</v>
      </c>
      <c r="J117">
        <v>1000</v>
      </c>
      <c r="K117" t="str">
        <f>VLOOKUP(_03___Fisiere_de_lucru[[#This Row],[Organizatia de vanzari]],[1]nomenclator!$A$1:$B$4,2,FALSE)</f>
        <v>Vanzari SUD</v>
      </c>
      <c r="L117">
        <v>20</v>
      </c>
      <c r="M117">
        <v>10</v>
      </c>
      <c r="N117">
        <v>102011</v>
      </c>
      <c r="O117" s="3" t="s">
        <v>21</v>
      </c>
    </row>
    <row r="118" spans="1:15" x14ac:dyDescent="0.45">
      <c r="A118">
        <v>10493</v>
      </c>
      <c r="B118" s="1">
        <v>0.48020833333333335</v>
      </c>
      <c r="C118" s="2">
        <v>43852</v>
      </c>
      <c r="D118" s="3" t="s">
        <v>14</v>
      </c>
      <c r="E118" s="3" t="s">
        <v>15</v>
      </c>
      <c r="F118" s="4">
        <v>1363.82</v>
      </c>
      <c r="G118" s="4">
        <v>1146.0672268907599</v>
      </c>
      <c r="H118" s="4">
        <v>217.752773109244</v>
      </c>
      <c r="I118" s="3" t="s">
        <v>16</v>
      </c>
      <c r="J118">
        <v>1000</v>
      </c>
      <c r="K118" t="str">
        <f>VLOOKUP(_03___Fisiere_de_lucru[[#This Row],[Organizatia de vanzari]],[1]nomenclator!$A$1:$B$4,2,FALSE)</f>
        <v>Vanzari SUD</v>
      </c>
      <c r="L118">
        <v>10</v>
      </c>
      <c r="M118">
        <v>20</v>
      </c>
      <c r="N118">
        <v>102031</v>
      </c>
      <c r="O118" s="3" t="s">
        <v>31</v>
      </c>
    </row>
    <row r="119" spans="1:15" x14ac:dyDescent="0.45">
      <c r="A119">
        <v>10494</v>
      </c>
      <c r="B119" s="1">
        <v>0.47962962962962963</v>
      </c>
      <c r="C119" s="2">
        <v>43852</v>
      </c>
      <c r="D119" s="3" t="s">
        <v>29</v>
      </c>
      <c r="E119" s="3" t="s">
        <v>30</v>
      </c>
      <c r="F119" s="4">
        <v>1390.3</v>
      </c>
      <c r="G119" s="4">
        <v>1168.31932773109</v>
      </c>
      <c r="H119" s="4">
        <v>221.980672268907</v>
      </c>
      <c r="I119" s="3" t="s">
        <v>16</v>
      </c>
      <c r="J119">
        <v>1000</v>
      </c>
      <c r="K119" t="str">
        <f>VLOOKUP(_03___Fisiere_de_lucru[[#This Row],[Organizatia de vanzari]],[1]nomenclator!$A$1:$B$4,2,FALSE)</f>
        <v>Vanzari SUD</v>
      </c>
      <c r="L119">
        <v>10</v>
      </c>
      <c r="M119">
        <v>20</v>
      </c>
      <c r="N119">
        <v>102033</v>
      </c>
      <c r="O119" s="3" t="s">
        <v>32</v>
      </c>
    </row>
    <row r="120" spans="1:15" x14ac:dyDescent="0.45">
      <c r="A120">
        <v>10495</v>
      </c>
      <c r="B120" s="1">
        <v>0.48497685185185185</v>
      </c>
      <c r="C120" s="2">
        <v>43854</v>
      </c>
      <c r="D120" s="3" t="s">
        <v>14</v>
      </c>
      <c r="E120" s="3" t="s">
        <v>15</v>
      </c>
      <c r="F120" s="4">
        <v>140.46</v>
      </c>
      <c r="G120" s="4">
        <v>118.03361344537799</v>
      </c>
      <c r="H120" s="4">
        <v>22.4263865546218</v>
      </c>
      <c r="I120" s="3" t="s">
        <v>16</v>
      </c>
      <c r="J120">
        <v>1000</v>
      </c>
      <c r="K120" t="str">
        <f>VLOOKUP(_03___Fisiere_de_lucru[[#This Row],[Organizatia de vanzari]],[1]nomenclator!$A$1:$B$4,2,FALSE)</f>
        <v>Vanzari SUD</v>
      </c>
      <c r="L120">
        <v>10</v>
      </c>
      <c r="M120">
        <v>20</v>
      </c>
      <c r="N120">
        <v>102043</v>
      </c>
      <c r="O120" s="3" t="s">
        <v>33</v>
      </c>
    </row>
    <row r="121" spans="1:15" x14ac:dyDescent="0.45">
      <c r="A121">
        <v>10496</v>
      </c>
      <c r="B121" s="1">
        <v>0.48516203703703703</v>
      </c>
      <c r="C121" s="2">
        <v>43855</v>
      </c>
      <c r="D121" s="3" t="s">
        <v>14</v>
      </c>
      <c r="E121" s="3" t="s">
        <v>15</v>
      </c>
      <c r="F121" s="4">
        <v>100.58</v>
      </c>
      <c r="G121" s="4">
        <v>84.521008403361407</v>
      </c>
      <c r="H121" s="4">
        <v>16.058991596638599</v>
      </c>
      <c r="I121" s="3" t="s">
        <v>16</v>
      </c>
      <c r="J121">
        <v>1000</v>
      </c>
      <c r="K121" t="str">
        <f>VLOOKUP(_03___Fisiere_de_lucru[[#This Row],[Organizatia de vanzari]],[1]nomenclator!$A$1:$B$4,2,FALSE)</f>
        <v>Vanzari SUD</v>
      </c>
      <c r="L121">
        <v>10</v>
      </c>
      <c r="M121">
        <v>20</v>
      </c>
      <c r="N121">
        <v>102048</v>
      </c>
      <c r="O121" s="3" t="s">
        <v>34</v>
      </c>
    </row>
    <row r="122" spans="1:15" x14ac:dyDescent="0.45">
      <c r="A122">
        <v>10497</v>
      </c>
      <c r="B122" s="1">
        <v>0.48648148148148146</v>
      </c>
      <c r="C122" s="2">
        <v>43856</v>
      </c>
      <c r="D122" s="3" t="s">
        <v>14</v>
      </c>
      <c r="E122" s="3" t="s">
        <v>15</v>
      </c>
      <c r="F122" s="4">
        <v>343.62</v>
      </c>
      <c r="G122" s="4">
        <v>288.75630252100802</v>
      </c>
      <c r="H122" s="4">
        <v>54.863697478991597</v>
      </c>
      <c r="I122" s="3" t="s">
        <v>16</v>
      </c>
      <c r="J122">
        <v>1000</v>
      </c>
      <c r="K122" t="str">
        <f>VLOOKUP(_03___Fisiere_de_lucru[[#This Row],[Organizatia de vanzari]],[1]nomenclator!$A$1:$B$4,2,FALSE)</f>
        <v>Vanzari SUD</v>
      </c>
      <c r="L122">
        <v>10</v>
      </c>
      <c r="M122">
        <v>30</v>
      </c>
      <c r="N122">
        <v>102011</v>
      </c>
      <c r="O122" s="3" t="s">
        <v>21</v>
      </c>
    </row>
    <row r="123" spans="1:15" x14ac:dyDescent="0.45">
      <c r="A123">
        <v>10498</v>
      </c>
      <c r="B123" s="1">
        <v>0.48952546296296295</v>
      </c>
      <c r="C123" s="2">
        <v>43857</v>
      </c>
      <c r="D123" s="3" t="s">
        <v>14</v>
      </c>
      <c r="E123" s="3" t="s">
        <v>15</v>
      </c>
      <c r="F123" s="4">
        <v>972.12</v>
      </c>
      <c r="G123" s="4">
        <v>816.90756302521004</v>
      </c>
      <c r="H123" s="4">
        <v>155.21243697478999</v>
      </c>
      <c r="I123" s="3" t="s">
        <v>16</v>
      </c>
      <c r="J123">
        <v>1000</v>
      </c>
      <c r="K123" t="str">
        <f>VLOOKUP(_03___Fisiere_de_lucru[[#This Row],[Organizatia de vanzari]],[1]nomenclator!$A$1:$B$4,2,FALSE)</f>
        <v>Vanzari SUD</v>
      </c>
      <c r="L123">
        <v>20</v>
      </c>
      <c r="M123">
        <v>30</v>
      </c>
      <c r="N123">
        <v>102051</v>
      </c>
      <c r="O123" s="3" t="s">
        <v>35</v>
      </c>
    </row>
    <row r="124" spans="1:15" x14ac:dyDescent="0.45">
      <c r="A124">
        <v>10499</v>
      </c>
      <c r="B124" s="1">
        <v>0.49254629629629632</v>
      </c>
      <c r="C124" s="2">
        <v>43858</v>
      </c>
      <c r="D124" s="3" t="s">
        <v>14</v>
      </c>
      <c r="E124" s="3" t="s">
        <v>15</v>
      </c>
      <c r="F124" s="4">
        <v>941.31</v>
      </c>
      <c r="G124" s="4">
        <v>791.01680672268901</v>
      </c>
      <c r="H124" s="4">
        <v>150.29319327731099</v>
      </c>
      <c r="I124" s="3" t="s">
        <v>16</v>
      </c>
      <c r="J124">
        <v>1000</v>
      </c>
      <c r="K124" t="str">
        <f>VLOOKUP(_03___Fisiere_de_lucru[[#This Row],[Organizatia de vanzari]],[1]nomenclator!$A$1:$B$4,2,FALSE)</f>
        <v>Vanzari SUD</v>
      </c>
      <c r="L124">
        <v>10</v>
      </c>
      <c r="M124">
        <v>20</v>
      </c>
      <c r="N124">
        <v>102055</v>
      </c>
      <c r="O124" s="3" t="s">
        <v>36</v>
      </c>
    </row>
    <row r="125" spans="1:15" x14ac:dyDescent="0.45">
      <c r="A125">
        <v>10500</v>
      </c>
      <c r="B125" s="1">
        <v>0.49430555555555555</v>
      </c>
      <c r="C125" s="2">
        <v>43859</v>
      </c>
      <c r="D125" s="3" t="s">
        <v>23</v>
      </c>
      <c r="E125" s="3" t="s">
        <v>24</v>
      </c>
      <c r="F125" s="4">
        <v>172.74</v>
      </c>
      <c r="G125" s="4">
        <v>145.15966386554601</v>
      </c>
      <c r="H125" s="4">
        <v>27.580336134453798</v>
      </c>
      <c r="I125" s="3" t="s">
        <v>16</v>
      </c>
      <c r="J125">
        <v>1000</v>
      </c>
      <c r="K125" t="str">
        <f>VLOOKUP(_03___Fisiere_de_lucru[[#This Row],[Organizatia de vanzari]],[1]nomenclator!$A$1:$B$4,2,FALSE)</f>
        <v>Vanzari SUD</v>
      </c>
      <c r="L125">
        <v>10</v>
      </c>
      <c r="M125">
        <v>30</v>
      </c>
      <c r="N125">
        <v>102060</v>
      </c>
      <c r="O125" s="3" t="s">
        <v>37</v>
      </c>
    </row>
    <row r="126" spans="1:15" x14ac:dyDescent="0.45">
      <c r="A126">
        <v>10501</v>
      </c>
      <c r="B126" s="1">
        <v>0.49390046296296297</v>
      </c>
      <c r="C126" s="2">
        <v>43862</v>
      </c>
      <c r="D126" s="3" t="s">
        <v>23</v>
      </c>
      <c r="E126" s="3" t="s">
        <v>24</v>
      </c>
      <c r="F126" s="4">
        <v>168.52</v>
      </c>
      <c r="G126" s="4">
        <v>141.613445378151</v>
      </c>
      <c r="H126" s="4">
        <v>26.906554621848699</v>
      </c>
      <c r="I126" s="3" t="s">
        <v>16</v>
      </c>
      <c r="J126">
        <v>1000</v>
      </c>
      <c r="K126" t="str">
        <f>VLOOKUP(_03___Fisiere_de_lucru[[#This Row],[Organizatia de vanzari]],[1]nomenclator!$A$1:$B$4,2,FALSE)</f>
        <v>Vanzari SUD</v>
      </c>
      <c r="L126">
        <v>10</v>
      </c>
      <c r="M126">
        <v>20</v>
      </c>
      <c r="N126">
        <v>102033</v>
      </c>
      <c r="O126" s="3" t="s">
        <v>32</v>
      </c>
    </row>
    <row r="127" spans="1:15" x14ac:dyDescent="0.45">
      <c r="A127">
        <v>10502</v>
      </c>
      <c r="B127" s="1">
        <v>0.50614583333333329</v>
      </c>
      <c r="C127" s="2">
        <v>43863</v>
      </c>
      <c r="D127" s="3" t="s">
        <v>14</v>
      </c>
      <c r="E127" s="3" t="s">
        <v>15</v>
      </c>
      <c r="F127" s="4">
        <v>396.94</v>
      </c>
      <c r="G127" s="4">
        <v>333.56302521008399</v>
      </c>
      <c r="H127" s="4">
        <v>63.376974789915998</v>
      </c>
      <c r="I127" s="3" t="s">
        <v>16</v>
      </c>
      <c r="J127">
        <v>2000</v>
      </c>
      <c r="K127" t="str">
        <f>VLOOKUP(_03___Fisiere_de_lucru[[#This Row],[Organizatia de vanzari]],[1]nomenclator!$A$1:$B$4,2,FALSE)</f>
        <v>Vanzari VEST</v>
      </c>
      <c r="L127">
        <v>10</v>
      </c>
      <c r="M127">
        <v>20</v>
      </c>
      <c r="N127">
        <v>102033</v>
      </c>
      <c r="O127" s="3" t="s">
        <v>32</v>
      </c>
    </row>
    <row r="128" spans="1:15" x14ac:dyDescent="0.45">
      <c r="A128">
        <v>10503</v>
      </c>
      <c r="B128" s="1">
        <v>0.52387731481481481</v>
      </c>
      <c r="C128" s="2">
        <v>43864</v>
      </c>
      <c r="D128" s="3" t="s">
        <v>14</v>
      </c>
      <c r="E128" s="3" t="s">
        <v>15</v>
      </c>
      <c r="F128" s="4">
        <v>940.18</v>
      </c>
      <c r="G128" s="4">
        <v>790.06722689075605</v>
      </c>
      <c r="H128" s="4">
        <v>150.11277310924399</v>
      </c>
      <c r="I128" s="3" t="s">
        <v>16</v>
      </c>
      <c r="J128">
        <v>1000</v>
      </c>
      <c r="K128" t="str">
        <f>VLOOKUP(_03___Fisiere_de_lucru[[#This Row],[Organizatia de vanzari]],[1]nomenclator!$A$1:$B$4,2,FALSE)</f>
        <v>Vanzari SUD</v>
      </c>
      <c r="L128">
        <v>20</v>
      </c>
      <c r="M128">
        <v>20</v>
      </c>
      <c r="N128">
        <v>102033</v>
      </c>
      <c r="O128" s="3" t="s">
        <v>32</v>
      </c>
    </row>
    <row r="129" spans="1:15" x14ac:dyDescent="0.45">
      <c r="A129">
        <v>10504</v>
      </c>
      <c r="B129" s="1">
        <v>0.53206018518518516</v>
      </c>
      <c r="C129" s="2">
        <v>43865</v>
      </c>
      <c r="D129" s="3" t="s">
        <v>14</v>
      </c>
      <c r="E129" s="3" t="s">
        <v>15</v>
      </c>
      <c r="F129" s="4">
        <v>557.96</v>
      </c>
      <c r="G129" s="4">
        <v>468.87394957983201</v>
      </c>
      <c r="H129" s="4">
        <v>89.086050420168107</v>
      </c>
      <c r="I129" s="3" t="s">
        <v>16</v>
      </c>
      <c r="J129">
        <v>1000</v>
      </c>
      <c r="K129" t="str">
        <f>VLOOKUP(_03___Fisiere_de_lucru[[#This Row],[Organizatia de vanzari]],[1]nomenclator!$A$1:$B$4,2,FALSE)</f>
        <v>Vanzari SUD</v>
      </c>
      <c r="L129">
        <v>10</v>
      </c>
      <c r="M129">
        <v>20</v>
      </c>
      <c r="N129">
        <v>102075</v>
      </c>
      <c r="O129" s="3" t="s">
        <v>38</v>
      </c>
    </row>
    <row r="130" spans="1:15" x14ac:dyDescent="0.45">
      <c r="A130">
        <v>10505</v>
      </c>
      <c r="B130" s="1">
        <v>0.53280092592592587</v>
      </c>
      <c r="C130" s="2">
        <v>43866</v>
      </c>
      <c r="D130" s="3" t="s">
        <v>14</v>
      </c>
      <c r="E130" s="3" t="s">
        <v>15</v>
      </c>
      <c r="F130" s="4">
        <v>109.46</v>
      </c>
      <c r="G130" s="4">
        <v>91.983193277310903</v>
      </c>
      <c r="H130" s="4">
        <v>17.476806722689101</v>
      </c>
      <c r="I130" s="3" t="s">
        <v>16</v>
      </c>
      <c r="J130">
        <v>1000</v>
      </c>
      <c r="K130" t="str">
        <f>VLOOKUP(_03___Fisiere_de_lucru[[#This Row],[Organizatia de vanzari]],[1]nomenclator!$A$1:$B$4,2,FALSE)</f>
        <v>Vanzari SUD</v>
      </c>
      <c r="L130">
        <v>10</v>
      </c>
      <c r="M130">
        <v>30</v>
      </c>
      <c r="N130">
        <v>102078</v>
      </c>
      <c r="O130" s="3" t="s">
        <v>39</v>
      </c>
    </row>
    <row r="131" spans="1:15" x14ac:dyDescent="0.45">
      <c r="A131">
        <v>10506</v>
      </c>
      <c r="B131" s="1">
        <v>0.53861111111111115</v>
      </c>
      <c r="C131" s="2">
        <v>43867</v>
      </c>
      <c r="D131" s="3" t="s">
        <v>14</v>
      </c>
      <c r="E131" s="3" t="s">
        <v>15</v>
      </c>
      <c r="F131" s="4">
        <v>420.17</v>
      </c>
      <c r="G131" s="4">
        <v>353.084033613445</v>
      </c>
      <c r="H131" s="4">
        <v>67.085966386554603</v>
      </c>
      <c r="I131" s="3" t="s">
        <v>16</v>
      </c>
      <c r="J131">
        <v>1000</v>
      </c>
      <c r="K131" t="str">
        <f>VLOOKUP(_03___Fisiere_de_lucru[[#This Row],[Organizatia de vanzari]],[1]nomenclator!$A$1:$B$4,2,FALSE)</f>
        <v>Vanzari SUD</v>
      </c>
      <c r="L131">
        <v>10</v>
      </c>
      <c r="M131">
        <v>20</v>
      </c>
      <c r="N131">
        <v>102080</v>
      </c>
      <c r="O131" s="3" t="s">
        <v>40</v>
      </c>
    </row>
    <row r="132" spans="1:15" x14ac:dyDescent="0.45">
      <c r="A132">
        <v>10507</v>
      </c>
      <c r="B132" s="1">
        <v>0.54431712962962964</v>
      </c>
      <c r="C132" s="2">
        <v>43868</v>
      </c>
      <c r="D132" s="3" t="s">
        <v>14</v>
      </c>
      <c r="E132" s="3" t="s">
        <v>15</v>
      </c>
      <c r="F132" s="4">
        <v>1593.8</v>
      </c>
      <c r="G132" s="4">
        <v>1339.32773109244</v>
      </c>
      <c r="H132" s="4">
        <v>254.47226890756301</v>
      </c>
      <c r="I132" s="3" t="s">
        <v>16</v>
      </c>
      <c r="J132">
        <v>2000</v>
      </c>
      <c r="K132" t="str">
        <f>VLOOKUP(_03___Fisiere_de_lucru[[#This Row],[Organizatia de vanzari]],[1]nomenclator!$A$1:$B$4,2,FALSE)</f>
        <v>Vanzari VEST</v>
      </c>
      <c r="L132">
        <v>10</v>
      </c>
      <c r="M132">
        <v>20</v>
      </c>
      <c r="N132">
        <v>999999</v>
      </c>
      <c r="O132" s="3" t="s">
        <v>41</v>
      </c>
    </row>
    <row r="133" spans="1:15" x14ac:dyDescent="0.45">
      <c r="A133">
        <v>10508</v>
      </c>
      <c r="B133" s="1">
        <v>0.5454282407407407</v>
      </c>
      <c r="C133" s="2">
        <v>43869</v>
      </c>
      <c r="D133" s="3" t="s">
        <v>14</v>
      </c>
      <c r="E133" s="3" t="s">
        <v>15</v>
      </c>
      <c r="F133" s="4">
        <v>456.78</v>
      </c>
      <c r="G133" s="4">
        <v>383.84873949579799</v>
      </c>
      <c r="H133" s="4">
        <v>72.931260504201603</v>
      </c>
      <c r="I133" s="3" t="s">
        <v>16</v>
      </c>
      <c r="J133">
        <v>2000</v>
      </c>
      <c r="K133" t="str">
        <f>VLOOKUP(_03___Fisiere_de_lucru[[#This Row],[Organizatia de vanzari]],[1]nomenclator!$A$1:$B$4,2,FALSE)</f>
        <v>Vanzari VEST</v>
      </c>
      <c r="L133">
        <v>10</v>
      </c>
      <c r="M133">
        <v>10</v>
      </c>
      <c r="N133">
        <v>102000</v>
      </c>
      <c r="O133" s="3" t="s">
        <v>17</v>
      </c>
    </row>
    <row r="134" spans="1:15" x14ac:dyDescent="0.45">
      <c r="A134">
        <v>10509</v>
      </c>
      <c r="B134" s="1">
        <v>0.54674768518518524</v>
      </c>
      <c r="C134" s="2">
        <v>43870</v>
      </c>
      <c r="D134" s="3" t="s">
        <v>14</v>
      </c>
      <c r="E134" s="3" t="s">
        <v>15</v>
      </c>
      <c r="F134" s="4">
        <v>637.02</v>
      </c>
      <c r="G134" s="4">
        <v>535.31092436974802</v>
      </c>
      <c r="H134" s="4">
        <v>101.709075630252</v>
      </c>
      <c r="I134" s="3" t="s">
        <v>16</v>
      </c>
      <c r="J134">
        <v>2000</v>
      </c>
      <c r="K134" t="str">
        <f>VLOOKUP(_03___Fisiere_de_lucru[[#This Row],[Organizatia de vanzari]],[1]nomenclator!$A$1:$B$4,2,FALSE)</f>
        <v>Vanzari VEST</v>
      </c>
      <c r="L134">
        <v>10</v>
      </c>
      <c r="M134">
        <v>20</v>
      </c>
      <c r="N134">
        <v>102003</v>
      </c>
      <c r="O134" s="3" t="s">
        <v>18</v>
      </c>
    </row>
    <row r="135" spans="1:15" x14ac:dyDescent="0.45">
      <c r="A135">
        <v>10510</v>
      </c>
      <c r="B135" s="1">
        <v>0.57967592592592587</v>
      </c>
      <c r="C135" s="2">
        <v>43871</v>
      </c>
      <c r="D135" s="3" t="s">
        <v>14</v>
      </c>
      <c r="E135" s="3" t="s">
        <v>15</v>
      </c>
      <c r="F135" s="4">
        <v>327.71</v>
      </c>
      <c r="G135" s="4">
        <v>275.38655462184897</v>
      </c>
      <c r="H135" s="4">
        <v>52.323445378151199</v>
      </c>
      <c r="I135" s="3" t="s">
        <v>16</v>
      </c>
      <c r="J135">
        <v>2000</v>
      </c>
      <c r="K135" t="str">
        <f>VLOOKUP(_03___Fisiere_de_lucru[[#This Row],[Organizatia de vanzari]],[1]nomenclator!$A$1:$B$4,2,FALSE)</f>
        <v>Vanzari VEST</v>
      </c>
      <c r="L135">
        <v>10</v>
      </c>
      <c r="M135">
        <v>20</v>
      </c>
      <c r="N135">
        <v>102006</v>
      </c>
      <c r="O135" s="3" t="s">
        <v>19</v>
      </c>
    </row>
    <row r="136" spans="1:15" x14ac:dyDescent="0.45">
      <c r="A136">
        <v>10511</v>
      </c>
      <c r="B136" s="1">
        <v>0.6025462962962963</v>
      </c>
      <c r="C136" s="2">
        <v>43893</v>
      </c>
      <c r="D136" s="3" t="s">
        <v>14</v>
      </c>
      <c r="E136" s="3" t="s">
        <v>15</v>
      </c>
      <c r="F136" s="4">
        <v>5261.34</v>
      </c>
      <c r="G136" s="4">
        <v>4421.2941176470604</v>
      </c>
      <c r="H136" s="4">
        <v>840.04588235294102</v>
      </c>
      <c r="I136" s="3" t="s">
        <v>16</v>
      </c>
      <c r="J136">
        <v>2000</v>
      </c>
      <c r="K136" t="str">
        <f>VLOOKUP(_03___Fisiere_de_lucru[[#This Row],[Organizatia de vanzari]],[1]nomenclator!$A$1:$B$4,2,FALSE)</f>
        <v>Vanzari VEST</v>
      </c>
      <c r="L136">
        <v>30</v>
      </c>
      <c r="M136">
        <v>10</v>
      </c>
      <c r="N136">
        <v>102007</v>
      </c>
      <c r="O136" s="3" t="s">
        <v>20</v>
      </c>
    </row>
    <row r="137" spans="1:15" x14ac:dyDescent="0.45">
      <c r="A137">
        <v>10512</v>
      </c>
      <c r="B137" s="1">
        <v>0.61098379629629629</v>
      </c>
      <c r="C137" s="2">
        <v>43894</v>
      </c>
      <c r="D137" s="3" t="s">
        <v>14</v>
      </c>
      <c r="E137" s="3" t="s">
        <v>15</v>
      </c>
      <c r="F137" s="4">
        <v>231.93</v>
      </c>
      <c r="G137" s="4">
        <v>194.89915966386599</v>
      </c>
      <c r="H137" s="4">
        <v>37.030840336134403</v>
      </c>
      <c r="I137" s="3" t="s">
        <v>16</v>
      </c>
      <c r="J137">
        <v>1000</v>
      </c>
      <c r="K137" t="str">
        <f>VLOOKUP(_03___Fisiere_de_lucru[[#This Row],[Organizatia de vanzari]],[1]nomenclator!$A$1:$B$4,2,FALSE)</f>
        <v>Vanzari SUD</v>
      </c>
      <c r="L137">
        <v>10</v>
      </c>
      <c r="M137">
        <v>20</v>
      </c>
      <c r="N137">
        <v>102011</v>
      </c>
      <c r="O137" s="3" t="s">
        <v>21</v>
      </c>
    </row>
    <row r="138" spans="1:15" x14ac:dyDescent="0.45">
      <c r="A138">
        <v>10513</v>
      </c>
      <c r="B138" s="1">
        <v>0.62387731481481479</v>
      </c>
      <c r="C138" s="2">
        <v>43895</v>
      </c>
      <c r="D138" s="3" t="s">
        <v>14</v>
      </c>
      <c r="E138" s="3" t="s">
        <v>15</v>
      </c>
      <c r="F138" s="4">
        <v>92.32</v>
      </c>
      <c r="G138" s="4">
        <v>77.579831932773104</v>
      </c>
      <c r="H138" s="4">
        <v>14.7401680672269</v>
      </c>
      <c r="I138" s="3" t="s">
        <v>16</v>
      </c>
      <c r="J138">
        <v>1000</v>
      </c>
      <c r="K138" t="str">
        <f>VLOOKUP(_03___Fisiere_de_lucru[[#This Row],[Organizatia de vanzari]],[1]nomenclator!$A$1:$B$4,2,FALSE)</f>
        <v>Vanzari SUD</v>
      </c>
      <c r="L138">
        <v>10</v>
      </c>
      <c r="M138">
        <v>20</v>
      </c>
      <c r="N138">
        <v>102015</v>
      </c>
      <c r="O138" s="3" t="s">
        <v>22</v>
      </c>
    </row>
    <row r="139" spans="1:15" x14ac:dyDescent="0.45">
      <c r="A139">
        <v>10514</v>
      </c>
      <c r="B139" s="1">
        <v>0.62671296296296297</v>
      </c>
      <c r="C139" s="2">
        <v>43896</v>
      </c>
      <c r="D139" s="3" t="s">
        <v>14</v>
      </c>
      <c r="E139" s="3" t="s">
        <v>15</v>
      </c>
      <c r="F139" s="4">
        <v>162.19</v>
      </c>
      <c r="G139" s="4">
        <v>136.29411764705901</v>
      </c>
      <c r="H139" s="4">
        <v>25.8958823529412</v>
      </c>
      <c r="I139" s="3" t="s">
        <v>16</v>
      </c>
      <c r="J139">
        <v>1000</v>
      </c>
      <c r="K139" t="str">
        <f>VLOOKUP(_03___Fisiere_de_lucru[[#This Row],[Organizatia de vanzari]],[1]nomenclator!$A$1:$B$4,2,FALSE)</f>
        <v>Vanzari SUD</v>
      </c>
      <c r="L139">
        <v>10</v>
      </c>
      <c r="M139">
        <v>30</v>
      </c>
      <c r="N139">
        <v>102019</v>
      </c>
      <c r="O139" s="3" t="s">
        <v>25</v>
      </c>
    </row>
    <row r="140" spans="1:15" x14ac:dyDescent="0.45">
      <c r="A140">
        <v>10515</v>
      </c>
      <c r="B140" s="1">
        <v>0.67077546296296298</v>
      </c>
      <c r="C140" s="2">
        <v>43897</v>
      </c>
      <c r="D140" s="3" t="s">
        <v>14</v>
      </c>
      <c r="E140" s="3" t="s">
        <v>15</v>
      </c>
      <c r="F140" s="4">
        <v>1158.82</v>
      </c>
      <c r="G140" s="4">
        <v>973.79831932773095</v>
      </c>
      <c r="H140" s="4">
        <v>185.02168067226901</v>
      </c>
      <c r="I140" s="3" t="s">
        <v>16</v>
      </c>
      <c r="J140">
        <v>1000</v>
      </c>
      <c r="K140" t="str">
        <f>VLOOKUP(_03___Fisiere_de_lucru[[#This Row],[Organizatia de vanzari]],[1]nomenclator!$A$1:$B$4,2,FALSE)</f>
        <v>Vanzari SUD</v>
      </c>
      <c r="L140">
        <v>10</v>
      </c>
      <c r="M140">
        <v>20</v>
      </c>
      <c r="N140">
        <v>102020</v>
      </c>
      <c r="O140" s="3" t="s">
        <v>26</v>
      </c>
    </row>
    <row r="141" spans="1:15" x14ac:dyDescent="0.45">
      <c r="A141">
        <v>10516</v>
      </c>
      <c r="B141" s="1">
        <v>0.68626157407407407</v>
      </c>
      <c r="C141" s="2">
        <v>43898</v>
      </c>
      <c r="D141" s="3" t="s">
        <v>14</v>
      </c>
      <c r="E141" s="3" t="s">
        <v>15</v>
      </c>
      <c r="F141" s="4">
        <v>8095.98</v>
      </c>
      <c r="G141" s="4">
        <v>6803.34453781513</v>
      </c>
      <c r="H141" s="4">
        <v>1292.63546218487</v>
      </c>
      <c r="I141" s="3" t="s">
        <v>16</v>
      </c>
      <c r="J141">
        <v>1000</v>
      </c>
      <c r="K141" t="str">
        <f>VLOOKUP(_03___Fisiere_de_lucru[[#This Row],[Organizatia de vanzari]],[1]nomenclator!$A$1:$B$4,2,FALSE)</f>
        <v>Vanzari SUD</v>
      </c>
      <c r="L141">
        <v>10</v>
      </c>
      <c r="M141">
        <v>20</v>
      </c>
      <c r="N141">
        <v>102023</v>
      </c>
      <c r="O141" s="3" t="s">
        <v>27</v>
      </c>
    </row>
    <row r="142" spans="1:15" x14ac:dyDescent="0.45">
      <c r="A142">
        <v>10517</v>
      </c>
      <c r="B142" s="1">
        <v>0.68895833333333334</v>
      </c>
      <c r="C142" s="2">
        <v>43899</v>
      </c>
      <c r="D142" s="3" t="s">
        <v>23</v>
      </c>
      <c r="E142" s="3" t="s">
        <v>24</v>
      </c>
      <c r="F142" s="4">
        <v>464.37</v>
      </c>
      <c r="G142" s="4">
        <v>390.22689075630302</v>
      </c>
      <c r="H142" s="4">
        <v>74.143109243697396</v>
      </c>
      <c r="I142" s="3" t="s">
        <v>16</v>
      </c>
      <c r="J142">
        <v>1000</v>
      </c>
      <c r="K142" t="str">
        <f>VLOOKUP(_03___Fisiere_de_lucru[[#This Row],[Organizatia de vanzari]],[1]nomenclator!$A$1:$B$4,2,FALSE)</f>
        <v>Vanzari SUD</v>
      </c>
      <c r="L142">
        <v>10</v>
      </c>
      <c r="M142">
        <v>20</v>
      </c>
      <c r="N142">
        <v>102027</v>
      </c>
      <c r="O142" s="3" t="s">
        <v>28</v>
      </c>
    </row>
    <row r="143" spans="1:15" x14ac:dyDescent="0.45">
      <c r="A143">
        <v>10518</v>
      </c>
      <c r="B143" s="1">
        <v>0.69026620370370373</v>
      </c>
      <c r="C143" s="2">
        <v>43900</v>
      </c>
      <c r="D143" s="3" t="s">
        <v>14</v>
      </c>
      <c r="E143" s="3" t="s">
        <v>15</v>
      </c>
      <c r="F143" s="4">
        <v>3663.02</v>
      </c>
      <c r="G143" s="4">
        <v>3078.1680672268899</v>
      </c>
      <c r="H143" s="4">
        <v>584.85193277310896</v>
      </c>
      <c r="I143" s="3" t="s">
        <v>16</v>
      </c>
      <c r="J143">
        <v>1000</v>
      </c>
      <c r="K143" t="str">
        <f>VLOOKUP(_03___Fisiere_de_lucru[[#This Row],[Organizatia de vanzari]],[1]nomenclator!$A$1:$B$4,2,FALSE)</f>
        <v>Vanzari SUD</v>
      </c>
      <c r="L143">
        <v>10</v>
      </c>
      <c r="M143">
        <v>20</v>
      </c>
      <c r="N143">
        <v>102029</v>
      </c>
      <c r="O143" s="3" t="s">
        <v>42</v>
      </c>
    </row>
    <row r="144" spans="1:15" x14ac:dyDescent="0.45">
      <c r="A144">
        <v>10519</v>
      </c>
      <c r="B144" s="1">
        <v>0.69156249999999997</v>
      </c>
      <c r="C144" s="2">
        <v>43901</v>
      </c>
      <c r="D144" s="3" t="s">
        <v>14</v>
      </c>
      <c r="E144" s="3" t="s">
        <v>15</v>
      </c>
      <c r="F144" s="4">
        <v>6021.4</v>
      </c>
      <c r="G144" s="4">
        <v>5060</v>
      </c>
      <c r="H144" s="4">
        <v>961.4</v>
      </c>
      <c r="I144" s="3" t="s">
        <v>16</v>
      </c>
      <c r="J144">
        <v>1000</v>
      </c>
      <c r="K144" t="str">
        <f>VLOOKUP(_03___Fisiere_de_lucru[[#This Row],[Organizatia de vanzari]],[1]nomenclator!$A$1:$B$4,2,FALSE)</f>
        <v>Vanzari SUD</v>
      </c>
      <c r="L144">
        <v>10</v>
      </c>
      <c r="M144">
        <v>20</v>
      </c>
      <c r="N144">
        <v>102030</v>
      </c>
      <c r="O144" s="3" t="s">
        <v>43</v>
      </c>
    </row>
    <row r="145" spans="1:15" x14ac:dyDescent="0.45">
      <c r="A145">
        <v>10520</v>
      </c>
      <c r="B145" s="1">
        <v>0.68903935185185183</v>
      </c>
      <c r="C145" s="2">
        <v>43902</v>
      </c>
      <c r="D145" s="3" t="s">
        <v>29</v>
      </c>
      <c r="E145" s="3" t="s">
        <v>30</v>
      </c>
      <c r="F145" s="4">
        <v>3922.89</v>
      </c>
      <c r="G145" s="4">
        <v>3296.5462184874</v>
      </c>
      <c r="H145" s="4">
        <v>626.34378151260501</v>
      </c>
      <c r="I145" s="3" t="s">
        <v>16</v>
      </c>
      <c r="J145">
        <v>1000</v>
      </c>
      <c r="K145" t="str">
        <f>VLOOKUP(_03___Fisiere_de_lucru[[#This Row],[Organizatia de vanzari]],[1]nomenclator!$A$1:$B$4,2,FALSE)</f>
        <v>Vanzari SUD</v>
      </c>
      <c r="L145">
        <v>10</v>
      </c>
      <c r="M145">
        <v>20</v>
      </c>
      <c r="N145">
        <v>102031</v>
      </c>
      <c r="O145" s="3" t="s">
        <v>31</v>
      </c>
    </row>
    <row r="146" spans="1:15" x14ac:dyDescent="0.45">
      <c r="A146">
        <v>10521</v>
      </c>
      <c r="B146" s="1">
        <v>0.69826388888888891</v>
      </c>
      <c r="C146" s="2">
        <v>43903</v>
      </c>
      <c r="D146" s="3" t="s">
        <v>29</v>
      </c>
      <c r="E146" s="3" t="s">
        <v>30</v>
      </c>
      <c r="F146" s="4">
        <v>226.34</v>
      </c>
      <c r="G146" s="4">
        <v>190.20168067226899</v>
      </c>
      <c r="H146" s="4">
        <v>36.138319327731097</v>
      </c>
      <c r="I146" s="3" t="s">
        <v>16</v>
      </c>
      <c r="J146">
        <v>1000</v>
      </c>
      <c r="K146" t="str">
        <f>VLOOKUP(_03___Fisiere_de_lucru[[#This Row],[Organizatia de vanzari]],[1]nomenclator!$A$1:$B$4,2,FALSE)</f>
        <v>Vanzari SUD</v>
      </c>
      <c r="L146">
        <v>10</v>
      </c>
      <c r="M146">
        <v>20</v>
      </c>
      <c r="N146">
        <v>102033</v>
      </c>
      <c r="O146" s="3" t="s">
        <v>32</v>
      </c>
    </row>
    <row r="147" spans="1:15" x14ac:dyDescent="0.45">
      <c r="A147">
        <v>10522</v>
      </c>
      <c r="B147" s="1">
        <v>0.36248842592592595</v>
      </c>
      <c r="C147" s="2">
        <v>43928</v>
      </c>
      <c r="D147" s="3" t="s">
        <v>29</v>
      </c>
      <c r="E147" s="3" t="s">
        <v>30</v>
      </c>
      <c r="F147" s="4">
        <v>272.43</v>
      </c>
      <c r="G147" s="4">
        <v>228.93277310924401</v>
      </c>
      <c r="H147" s="4">
        <v>43.497226890756302</v>
      </c>
      <c r="I147" s="3" t="s">
        <v>16</v>
      </c>
      <c r="J147">
        <v>1000</v>
      </c>
      <c r="K147" t="str">
        <f>VLOOKUP(_03___Fisiere_de_lucru[[#This Row],[Organizatia de vanzari]],[1]nomenclator!$A$1:$B$4,2,FALSE)</f>
        <v>Vanzari SUD</v>
      </c>
      <c r="L147">
        <v>10</v>
      </c>
      <c r="M147">
        <v>20</v>
      </c>
      <c r="N147">
        <v>102043</v>
      </c>
      <c r="O147" s="3" t="s">
        <v>33</v>
      </c>
    </row>
    <row r="148" spans="1:15" x14ac:dyDescent="0.45">
      <c r="A148">
        <v>10523</v>
      </c>
      <c r="B148" s="1">
        <v>0.3591550925925926</v>
      </c>
      <c r="C148" s="2">
        <v>43929</v>
      </c>
      <c r="D148" s="3" t="s">
        <v>29</v>
      </c>
      <c r="E148" s="3" t="s">
        <v>30</v>
      </c>
      <c r="F148" s="4">
        <v>3649.5</v>
      </c>
      <c r="G148" s="4">
        <v>3066.8067226890798</v>
      </c>
      <c r="H148" s="4">
        <v>582.69327731092403</v>
      </c>
      <c r="I148" s="3" t="s">
        <v>16</v>
      </c>
      <c r="J148">
        <v>1000</v>
      </c>
      <c r="K148" t="str">
        <f>VLOOKUP(_03___Fisiere_de_lucru[[#This Row],[Organizatia de vanzari]],[1]nomenclator!$A$1:$B$4,2,FALSE)</f>
        <v>Vanzari SUD</v>
      </c>
      <c r="L148">
        <v>30</v>
      </c>
      <c r="M148">
        <v>20</v>
      </c>
      <c r="N148">
        <v>102048</v>
      </c>
      <c r="O148" s="3" t="s">
        <v>34</v>
      </c>
    </row>
    <row r="149" spans="1:15" x14ac:dyDescent="0.45">
      <c r="A149">
        <v>10524</v>
      </c>
      <c r="B149" s="1">
        <v>0.3753009259259259</v>
      </c>
      <c r="C149" s="2">
        <v>43930</v>
      </c>
      <c r="D149" s="3" t="s">
        <v>14</v>
      </c>
      <c r="E149" s="3" t="s">
        <v>15</v>
      </c>
      <c r="F149" s="4">
        <v>145.13999999999999</v>
      </c>
      <c r="G149" s="4">
        <v>121.96638655462201</v>
      </c>
      <c r="H149" s="4">
        <v>23.173613445378098</v>
      </c>
      <c r="I149" s="3" t="s">
        <v>16</v>
      </c>
      <c r="J149">
        <v>1000</v>
      </c>
      <c r="K149" t="str">
        <f>VLOOKUP(_03___Fisiere_de_lucru[[#This Row],[Organizatia de vanzari]],[1]nomenclator!$A$1:$B$4,2,FALSE)</f>
        <v>Vanzari SUD</v>
      </c>
      <c r="L149">
        <v>10</v>
      </c>
      <c r="M149">
        <v>20</v>
      </c>
      <c r="N149">
        <v>102050</v>
      </c>
      <c r="O149" s="3" t="s">
        <v>44</v>
      </c>
    </row>
    <row r="150" spans="1:15" x14ac:dyDescent="0.45">
      <c r="A150">
        <v>10525</v>
      </c>
      <c r="B150" s="1">
        <v>0.39140046296296294</v>
      </c>
      <c r="C150" s="2">
        <v>43931</v>
      </c>
      <c r="D150" s="3" t="s">
        <v>14</v>
      </c>
      <c r="E150" s="3" t="s">
        <v>15</v>
      </c>
      <c r="F150" s="4">
        <v>766.02</v>
      </c>
      <c r="G150" s="4">
        <v>643.71428571428601</v>
      </c>
      <c r="H150" s="4">
        <v>122.305714285714</v>
      </c>
      <c r="I150" s="3" t="s">
        <v>16</v>
      </c>
      <c r="J150">
        <v>1000</v>
      </c>
      <c r="K150" t="str">
        <f>VLOOKUP(_03___Fisiere_de_lucru[[#This Row],[Organizatia de vanzari]],[1]nomenclator!$A$1:$B$4,2,FALSE)</f>
        <v>Vanzari SUD</v>
      </c>
      <c r="L150">
        <v>10</v>
      </c>
      <c r="M150">
        <v>20</v>
      </c>
      <c r="N150">
        <v>102051</v>
      </c>
      <c r="O150" s="3" t="s">
        <v>35</v>
      </c>
    </row>
    <row r="151" spans="1:15" x14ac:dyDescent="0.45">
      <c r="A151">
        <v>10526</v>
      </c>
      <c r="B151" s="1">
        <v>0.42184027777777777</v>
      </c>
      <c r="C151" s="2">
        <v>43932</v>
      </c>
      <c r="D151" s="3" t="s">
        <v>14</v>
      </c>
      <c r="E151" s="3" t="s">
        <v>15</v>
      </c>
      <c r="F151" s="4">
        <v>962</v>
      </c>
      <c r="G151" s="4">
        <v>808.40336134453798</v>
      </c>
      <c r="H151" s="4">
        <v>153.59663865546199</v>
      </c>
      <c r="I151" s="3" t="s">
        <v>16</v>
      </c>
      <c r="J151">
        <v>1000</v>
      </c>
      <c r="K151" t="str">
        <f>VLOOKUP(_03___Fisiere_de_lucru[[#This Row],[Organizatia de vanzari]],[1]nomenclator!$A$1:$B$4,2,FALSE)</f>
        <v>Vanzari SUD</v>
      </c>
      <c r="L151">
        <v>10</v>
      </c>
      <c r="M151">
        <v>20</v>
      </c>
      <c r="N151">
        <v>102033</v>
      </c>
      <c r="O151" s="3" t="s">
        <v>32</v>
      </c>
    </row>
    <row r="152" spans="1:15" x14ac:dyDescent="0.45">
      <c r="A152">
        <v>10527</v>
      </c>
      <c r="B152" s="1">
        <v>0.44446759259259261</v>
      </c>
      <c r="C152" s="2">
        <v>43952</v>
      </c>
      <c r="D152" s="3" t="s">
        <v>14</v>
      </c>
      <c r="E152" s="3" t="s">
        <v>15</v>
      </c>
      <c r="F152" s="4">
        <v>2132.62</v>
      </c>
      <c r="G152" s="4">
        <v>1792.11764705882</v>
      </c>
      <c r="H152" s="4">
        <v>340.50235294117601</v>
      </c>
      <c r="I152" s="3" t="s">
        <v>16</v>
      </c>
      <c r="J152">
        <v>2000</v>
      </c>
      <c r="K152" t="str">
        <f>VLOOKUP(_03___Fisiere_de_lucru[[#This Row],[Organizatia de vanzari]],[1]nomenclator!$A$1:$B$4,2,FALSE)</f>
        <v>Vanzari VEST</v>
      </c>
      <c r="L152">
        <v>10</v>
      </c>
      <c r="M152">
        <v>20</v>
      </c>
      <c r="N152">
        <v>102060</v>
      </c>
      <c r="O152" s="3" t="s">
        <v>37</v>
      </c>
    </row>
    <row r="153" spans="1:15" x14ac:dyDescent="0.45">
      <c r="A153">
        <v>10528</v>
      </c>
      <c r="B153" s="1">
        <v>0.46532407407407406</v>
      </c>
      <c r="C153" s="2">
        <v>43953</v>
      </c>
      <c r="D153" s="3" t="s">
        <v>14</v>
      </c>
      <c r="E153" s="3" t="s">
        <v>15</v>
      </c>
      <c r="F153" s="4">
        <v>1058.82</v>
      </c>
      <c r="G153" s="4">
        <v>889.76470588235304</v>
      </c>
      <c r="H153" s="4">
        <v>169.05529411764701</v>
      </c>
      <c r="I153" s="3" t="s">
        <v>16</v>
      </c>
      <c r="J153">
        <v>2000</v>
      </c>
      <c r="K153" t="str">
        <f>VLOOKUP(_03___Fisiere_de_lucru[[#This Row],[Organizatia de vanzari]],[1]nomenclator!$A$1:$B$4,2,FALSE)</f>
        <v>Vanzari VEST</v>
      </c>
      <c r="L153">
        <v>10</v>
      </c>
      <c r="M153">
        <v>20</v>
      </c>
      <c r="N153">
        <v>102065</v>
      </c>
      <c r="O153" s="3" t="s">
        <v>45</v>
      </c>
    </row>
    <row r="154" spans="1:15" x14ac:dyDescent="0.45">
      <c r="A154">
        <v>10529</v>
      </c>
      <c r="B154" s="1">
        <v>0.46771990740740743</v>
      </c>
      <c r="C154" s="2">
        <v>43954</v>
      </c>
      <c r="D154" s="3" t="s">
        <v>14</v>
      </c>
      <c r="E154" s="3" t="s">
        <v>15</v>
      </c>
      <c r="F154" s="4">
        <v>6126.88</v>
      </c>
      <c r="G154" s="4">
        <v>5148.6386554621804</v>
      </c>
      <c r="H154" s="4">
        <v>978.24134453781505</v>
      </c>
      <c r="I154" s="3" t="s">
        <v>16</v>
      </c>
      <c r="J154">
        <v>2000</v>
      </c>
      <c r="K154" t="str">
        <f>VLOOKUP(_03___Fisiere_de_lucru[[#This Row],[Organizatia de vanzari]],[1]nomenclator!$A$1:$B$4,2,FALSE)</f>
        <v>Vanzari VEST</v>
      </c>
      <c r="L154">
        <v>10</v>
      </c>
      <c r="M154">
        <v>20</v>
      </c>
      <c r="N154">
        <v>102069</v>
      </c>
      <c r="O154" s="3" t="s">
        <v>46</v>
      </c>
    </row>
    <row r="155" spans="1:15" x14ac:dyDescent="0.45">
      <c r="A155">
        <v>10530</v>
      </c>
      <c r="B155" s="1">
        <v>0.48001157407407408</v>
      </c>
      <c r="C155" s="2">
        <v>43955</v>
      </c>
      <c r="D155" s="3" t="s">
        <v>23</v>
      </c>
      <c r="E155" s="3" t="s">
        <v>24</v>
      </c>
      <c r="F155" s="4">
        <v>249.87</v>
      </c>
      <c r="G155" s="4">
        <v>209.974789915966</v>
      </c>
      <c r="H155" s="4">
        <v>39.8952100840336</v>
      </c>
      <c r="I155" s="3" t="s">
        <v>16</v>
      </c>
      <c r="J155">
        <v>2000</v>
      </c>
      <c r="K155" t="str">
        <f>VLOOKUP(_03___Fisiere_de_lucru[[#This Row],[Organizatia de vanzari]],[1]nomenclator!$A$1:$B$4,2,FALSE)</f>
        <v>Vanzari VEST</v>
      </c>
      <c r="L155">
        <v>10</v>
      </c>
      <c r="M155">
        <v>20</v>
      </c>
      <c r="N155">
        <v>102074</v>
      </c>
      <c r="O155" s="3" t="s">
        <v>47</v>
      </c>
    </row>
    <row r="156" spans="1:15" x14ac:dyDescent="0.45">
      <c r="A156">
        <v>10531</v>
      </c>
      <c r="B156" s="1">
        <v>0.48618055555555556</v>
      </c>
      <c r="C156" s="2">
        <v>43956</v>
      </c>
      <c r="D156" s="3" t="s">
        <v>23</v>
      </c>
      <c r="E156" s="3" t="s">
        <v>24</v>
      </c>
      <c r="F156" s="4">
        <v>224.68</v>
      </c>
      <c r="G156" s="4">
        <v>188.806722689076</v>
      </c>
      <c r="H156" s="4">
        <v>35.873277310924401</v>
      </c>
      <c r="I156" s="3" t="s">
        <v>16</v>
      </c>
      <c r="J156">
        <v>2000</v>
      </c>
      <c r="K156" t="str">
        <f>VLOOKUP(_03___Fisiere_de_lucru[[#This Row],[Organizatia de vanzari]],[1]nomenclator!$A$1:$B$4,2,FALSE)</f>
        <v>Vanzari VEST</v>
      </c>
      <c r="L156">
        <v>10</v>
      </c>
      <c r="M156">
        <v>20</v>
      </c>
      <c r="N156">
        <v>102033</v>
      </c>
      <c r="O156" s="3" t="s">
        <v>32</v>
      </c>
    </row>
    <row r="157" spans="1:15" x14ac:dyDescent="0.45">
      <c r="A157">
        <v>10532</v>
      </c>
      <c r="B157" s="1">
        <v>0.48694444444444446</v>
      </c>
      <c r="C157" s="2">
        <v>43957</v>
      </c>
      <c r="D157" s="3" t="s">
        <v>23</v>
      </c>
      <c r="E157" s="3" t="s">
        <v>24</v>
      </c>
      <c r="F157" s="4">
        <v>1970.18</v>
      </c>
      <c r="G157" s="4">
        <v>1655.6134453781499</v>
      </c>
      <c r="H157" s="4">
        <v>314.56655462184898</v>
      </c>
      <c r="I157" s="3" t="s">
        <v>16</v>
      </c>
      <c r="J157">
        <v>2000</v>
      </c>
      <c r="K157" t="str">
        <f>VLOOKUP(_03___Fisiere_de_lucru[[#This Row],[Organizatia de vanzari]],[1]nomenclator!$A$1:$B$4,2,FALSE)</f>
        <v>Vanzari VEST</v>
      </c>
      <c r="L157">
        <v>10</v>
      </c>
      <c r="M157">
        <v>20</v>
      </c>
      <c r="N157">
        <v>102078</v>
      </c>
      <c r="O157" s="3" t="s">
        <v>39</v>
      </c>
    </row>
    <row r="158" spans="1:15" x14ac:dyDescent="0.45">
      <c r="A158">
        <v>10533</v>
      </c>
      <c r="B158" s="1">
        <v>0.51075231481481487</v>
      </c>
      <c r="C158" s="2">
        <v>43958</v>
      </c>
      <c r="D158" s="3" t="s">
        <v>14</v>
      </c>
      <c r="E158" s="3" t="s">
        <v>15</v>
      </c>
      <c r="F158" s="4">
        <v>173.48</v>
      </c>
      <c r="G158" s="4">
        <v>145.781512605042</v>
      </c>
      <c r="H158" s="4">
        <v>27.698487394958001</v>
      </c>
      <c r="I158" s="3" t="s">
        <v>16</v>
      </c>
      <c r="J158">
        <v>2000</v>
      </c>
      <c r="K158" t="str">
        <f>VLOOKUP(_03___Fisiere_de_lucru[[#This Row],[Organizatia de vanzari]],[1]nomenclator!$A$1:$B$4,2,FALSE)</f>
        <v>Vanzari VEST</v>
      </c>
      <c r="L158">
        <v>30</v>
      </c>
      <c r="M158">
        <v>20</v>
      </c>
      <c r="N158">
        <v>102080</v>
      </c>
      <c r="O158" s="3" t="s">
        <v>40</v>
      </c>
    </row>
    <row r="159" spans="1:15" x14ac:dyDescent="0.45">
      <c r="A159">
        <v>10534</v>
      </c>
      <c r="B159" s="1">
        <v>0.53677083333333331</v>
      </c>
      <c r="C159" s="2">
        <v>43959</v>
      </c>
      <c r="D159" s="3" t="s">
        <v>29</v>
      </c>
      <c r="E159" s="3" t="s">
        <v>30</v>
      </c>
      <c r="F159" s="4">
        <v>2299.9499999999998</v>
      </c>
      <c r="G159" s="4">
        <v>1932.7310924369699</v>
      </c>
      <c r="H159" s="4">
        <v>367.21890756302503</v>
      </c>
      <c r="I159" s="3" t="s">
        <v>16</v>
      </c>
      <c r="J159">
        <v>2000</v>
      </c>
      <c r="K159" t="str">
        <f>VLOOKUP(_03___Fisiere_de_lucru[[#This Row],[Organizatia de vanzari]],[1]nomenclator!$A$1:$B$4,2,FALSE)</f>
        <v>Vanzari VEST</v>
      </c>
      <c r="L159">
        <v>10</v>
      </c>
      <c r="M159">
        <v>20</v>
      </c>
      <c r="N159">
        <v>999999</v>
      </c>
      <c r="O159" s="3" t="s">
        <v>41</v>
      </c>
    </row>
    <row r="160" spans="1:15" x14ac:dyDescent="0.45">
      <c r="A160">
        <v>10535</v>
      </c>
      <c r="B160" s="1">
        <v>0.53959490740740745</v>
      </c>
      <c r="C160" s="2">
        <v>43960</v>
      </c>
      <c r="D160" s="3" t="s">
        <v>29</v>
      </c>
      <c r="E160" s="3" t="s">
        <v>30</v>
      </c>
      <c r="F160" s="4">
        <v>83.52</v>
      </c>
      <c r="G160" s="4">
        <v>70.184873949579796</v>
      </c>
      <c r="H160" s="4">
        <v>13.3351260504202</v>
      </c>
      <c r="I160" s="3" t="s">
        <v>16</v>
      </c>
      <c r="J160">
        <v>1000</v>
      </c>
      <c r="K160" t="str">
        <f>VLOOKUP(_03___Fisiere_de_lucru[[#This Row],[Organizatia de vanzari]],[1]nomenclator!$A$1:$B$4,2,FALSE)</f>
        <v>Vanzari SUD</v>
      </c>
      <c r="L160">
        <v>10</v>
      </c>
      <c r="M160">
        <v>20</v>
      </c>
      <c r="N160">
        <v>102000</v>
      </c>
      <c r="O160" s="3" t="s">
        <v>17</v>
      </c>
    </row>
    <row r="161" spans="1:15" x14ac:dyDescent="0.45">
      <c r="A161">
        <v>10536</v>
      </c>
      <c r="B161" s="1">
        <v>0.56909722222222225</v>
      </c>
      <c r="C161" s="2">
        <v>43961</v>
      </c>
      <c r="D161" s="3" t="s">
        <v>29</v>
      </c>
      <c r="E161" s="3" t="s">
        <v>30</v>
      </c>
      <c r="F161" s="4">
        <v>54.19</v>
      </c>
      <c r="G161" s="4">
        <v>45.537815126050397</v>
      </c>
      <c r="H161" s="4">
        <v>8.6521848739495795</v>
      </c>
      <c r="I161" s="3" t="s">
        <v>16</v>
      </c>
      <c r="J161">
        <v>1000</v>
      </c>
      <c r="K161" t="str">
        <f>VLOOKUP(_03___Fisiere_de_lucru[[#This Row],[Organizatia de vanzari]],[1]nomenclator!$A$1:$B$4,2,FALSE)</f>
        <v>Vanzari SUD</v>
      </c>
      <c r="L161">
        <v>10</v>
      </c>
      <c r="M161">
        <v>20</v>
      </c>
      <c r="N161">
        <v>102003</v>
      </c>
      <c r="O161" s="3" t="s">
        <v>18</v>
      </c>
    </row>
    <row r="162" spans="1:15" x14ac:dyDescent="0.45">
      <c r="A162">
        <v>10537</v>
      </c>
      <c r="B162" s="1">
        <v>0.57355324074074077</v>
      </c>
      <c r="C162" s="2">
        <v>43962</v>
      </c>
      <c r="D162" s="3" t="s">
        <v>14</v>
      </c>
      <c r="E162" s="3" t="s">
        <v>15</v>
      </c>
      <c r="F162" s="4">
        <v>203.36</v>
      </c>
      <c r="G162" s="4">
        <v>170.890756302521</v>
      </c>
      <c r="H162" s="4">
        <v>32.469243697479001</v>
      </c>
      <c r="I162" s="3" t="s">
        <v>16</v>
      </c>
      <c r="J162">
        <v>1000</v>
      </c>
      <c r="K162" t="str">
        <f>VLOOKUP(_03___Fisiere_de_lucru[[#This Row],[Organizatia de vanzari]],[1]nomenclator!$A$1:$B$4,2,FALSE)</f>
        <v>Vanzari SUD</v>
      </c>
      <c r="L162">
        <v>10</v>
      </c>
      <c r="M162">
        <v>20</v>
      </c>
      <c r="N162">
        <v>999999</v>
      </c>
      <c r="O162" s="3" t="s">
        <v>41</v>
      </c>
    </row>
    <row r="163" spans="1:15" x14ac:dyDescent="0.45">
      <c r="A163">
        <v>10538</v>
      </c>
      <c r="B163" s="1">
        <v>0.60599537037037032</v>
      </c>
      <c r="C163" s="2">
        <v>43983</v>
      </c>
      <c r="D163" s="3" t="s">
        <v>14</v>
      </c>
      <c r="E163" s="3" t="s">
        <v>15</v>
      </c>
      <c r="F163" s="4">
        <v>155.75</v>
      </c>
      <c r="G163" s="4">
        <v>130.88235294117601</v>
      </c>
      <c r="H163" s="4">
        <v>24.867647058823501</v>
      </c>
      <c r="I163" s="3" t="s">
        <v>16</v>
      </c>
      <c r="J163">
        <v>1000</v>
      </c>
      <c r="K163" t="str">
        <f>VLOOKUP(_03___Fisiere_de_lucru[[#This Row],[Organizatia de vanzari]],[1]nomenclator!$A$1:$B$4,2,FALSE)</f>
        <v>Vanzari SUD</v>
      </c>
      <c r="L163">
        <v>10</v>
      </c>
      <c r="M163">
        <v>20</v>
      </c>
      <c r="N163">
        <v>102007</v>
      </c>
      <c r="O163" s="3" t="s">
        <v>20</v>
      </c>
    </row>
    <row r="164" spans="1:15" x14ac:dyDescent="0.45">
      <c r="A164">
        <v>10539</v>
      </c>
      <c r="B164" s="1">
        <v>0.61199074074074078</v>
      </c>
      <c r="C164" s="2">
        <v>43984</v>
      </c>
      <c r="D164" s="3" t="s">
        <v>14</v>
      </c>
      <c r="E164" s="3" t="s">
        <v>15</v>
      </c>
      <c r="F164" s="4">
        <v>189.9</v>
      </c>
      <c r="G164" s="4">
        <v>159.579831932773</v>
      </c>
      <c r="H164" s="4">
        <v>30.320168067226899</v>
      </c>
      <c r="I164" s="3" t="s">
        <v>16</v>
      </c>
      <c r="J164">
        <v>1000</v>
      </c>
      <c r="K164" t="str">
        <f>VLOOKUP(_03___Fisiere_de_lucru[[#This Row],[Organizatia de vanzari]],[1]nomenclator!$A$1:$B$4,2,FALSE)</f>
        <v>Vanzari SUD</v>
      </c>
      <c r="L164">
        <v>10</v>
      </c>
      <c r="M164">
        <v>20</v>
      </c>
      <c r="N164">
        <v>102011</v>
      </c>
      <c r="O164" s="3" t="s">
        <v>21</v>
      </c>
    </row>
    <row r="165" spans="1:15" x14ac:dyDescent="0.45">
      <c r="A165">
        <v>10541</v>
      </c>
      <c r="B165" s="1">
        <v>0.62141203703703707</v>
      </c>
      <c r="C165" s="2">
        <v>43985</v>
      </c>
      <c r="D165" s="3" t="s">
        <v>14</v>
      </c>
      <c r="E165" s="3" t="s">
        <v>15</v>
      </c>
      <c r="F165" s="4">
        <v>92.44</v>
      </c>
      <c r="G165" s="4">
        <v>77.6806722689076</v>
      </c>
      <c r="H165" s="4">
        <v>14.7593277310924</v>
      </c>
      <c r="I165" s="3" t="s">
        <v>16</v>
      </c>
      <c r="J165">
        <v>1000</v>
      </c>
      <c r="K165" t="str">
        <f>VLOOKUP(_03___Fisiere_de_lucru[[#This Row],[Organizatia de vanzari]],[1]nomenclator!$A$1:$B$4,2,FALSE)</f>
        <v>Vanzari SUD</v>
      </c>
      <c r="L165">
        <v>10</v>
      </c>
      <c r="M165">
        <v>20</v>
      </c>
      <c r="N165">
        <v>102015</v>
      </c>
      <c r="O165" s="3" t="s">
        <v>22</v>
      </c>
    </row>
    <row r="166" spans="1:15" x14ac:dyDescent="0.45">
      <c r="A166">
        <v>10542</v>
      </c>
      <c r="B166" s="1">
        <v>0.64060185185185181</v>
      </c>
      <c r="C166" s="2">
        <v>43986</v>
      </c>
      <c r="D166" s="3" t="s">
        <v>14</v>
      </c>
      <c r="E166" s="3" t="s">
        <v>15</v>
      </c>
      <c r="F166" s="4">
        <v>127.35</v>
      </c>
      <c r="G166" s="4">
        <v>107.016806722689</v>
      </c>
      <c r="H166" s="4">
        <v>20.333193277310901</v>
      </c>
      <c r="I166" s="3" t="s">
        <v>16</v>
      </c>
      <c r="J166">
        <v>1000</v>
      </c>
      <c r="K166" t="str">
        <f>VLOOKUP(_03___Fisiere_de_lucru[[#This Row],[Organizatia de vanzari]],[1]nomenclator!$A$1:$B$4,2,FALSE)</f>
        <v>Vanzari SUD</v>
      </c>
      <c r="L166">
        <v>10</v>
      </c>
      <c r="M166">
        <v>20</v>
      </c>
      <c r="N166">
        <v>102019</v>
      </c>
      <c r="O166" s="3" t="s">
        <v>25</v>
      </c>
    </row>
    <row r="167" spans="1:15" x14ac:dyDescent="0.45">
      <c r="A167">
        <v>10543</v>
      </c>
      <c r="B167" s="1">
        <v>0.65267361111111111</v>
      </c>
      <c r="C167" s="2">
        <v>43987</v>
      </c>
      <c r="D167" s="3" t="s">
        <v>14</v>
      </c>
      <c r="E167" s="3" t="s">
        <v>15</v>
      </c>
      <c r="F167" s="4">
        <v>498.08</v>
      </c>
      <c r="G167" s="4">
        <v>418.55462184874</v>
      </c>
      <c r="H167" s="4">
        <v>79.525378151260497</v>
      </c>
      <c r="I167" s="3" t="s">
        <v>16</v>
      </c>
      <c r="J167">
        <v>1000</v>
      </c>
      <c r="K167" t="str">
        <f>VLOOKUP(_03___Fisiere_de_lucru[[#This Row],[Organizatia de vanzari]],[1]nomenclator!$A$1:$B$4,2,FALSE)</f>
        <v>Vanzari SUD</v>
      </c>
      <c r="L167">
        <v>10</v>
      </c>
      <c r="M167">
        <v>20</v>
      </c>
      <c r="N167">
        <v>102020</v>
      </c>
      <c r="O167" s="3" t="s">
        <v>26</v>
      </c>
    </row>
    <row r="168" spans="1:15" x14ac:dyDescent="0.45">
      <c r="A168">
        <v>10544</v>
      </c>
      <c r="B168" s="1">
        <v>0.65832175925925929</v>
      </c>
      <c r="C168" s="2">
        <v>43988</v>
      </c>
      <c r="D168" s="3" t="s">
        <v>23</v>
      </c>
      <c r="E168" s="3" t="s">
        <v>24</v>
      </c>
      <c r="F168" s="4">
        <v>343.6</v>
      </c>
      <c r="G168" s="4">
        <v>288.73949579831901</v>
      </c>
      <c r="H168" s="4">
        <v>54.860504201680698</v>
      </c>
      <c r="I168" s="3" t="s">
        <v>16</v>
      </c>
      <c r="J168">
        <v>1000</v>
      </c>
      <c r="K168" t="str">
        <f>VLOOKUP(_03___Fisiere_de_lucru[[#This Row],[Organizatia de vanzari]],[1]nomenclator!$A$1:$B$4,2,FALSE)</f>
        <v>Vanzari SUD</v>
      </c>
      <c r="L168">
        <v>10</v>
      </c>
      <c r="M168">
        <v>20</v>
      </c>
      <c r="N168">
        <v>102011</v>
      </c>
      <c r="O168" s="3" t="s">
        <v>21</v>
      </c>
    </row>
    <row r="169" spans="1:15" x14ac:dyDescent="0.45">
      <c r="A169">
        <v>10545</v>
      </c>
      <c r="B169" s="1">
        <v>0.67078703703703701</v>
      </c>
      <c r="C169" s="2">
        <v>43989</v>
      </c>
      <c r="D169" s="3" t="s">
        <v>14</v>
      </c>
      <c r="E169" s="3" t="s">
        <v>15</v>
      </c>
      <c r="F169" s="4">
        <v>143.46</v>
      </c>
      <c r="G169" s="4">
        <v>120.55462184874</v>
      </c>
      <c r="H169" s="4">
        <v>22.9053781512605</v>
      </c>
      <c r="I169" s="3" t="s">
        <v>16</v>
      </c>
      <c r="J169">
        <v>1000</v>
      </c>
      <c r="K169" t="str">
        <f>VLOOKUP(_03___Fisiere_de_lucru[[#This Row],[Organizatia de vanzari]],[1]nomenclator!$A$1:$B$4,2,FALSE)</f>
        <v>Vanzari SUD</v>
      </c>
      <c r="L169">
        <v>20</v>
      </c>
      <c r="M169">
        <v>10</v>
      </c>
      <c r="N169">
        <v>102027</v>
      </c>
      <c r="O169" s="3" t="s">
        <v>28</v>
      </c>
    </row>
    <row r="170" spans="1:15" x14ac:dyDescent="0.45">
      <c r="A170">
        <v>10546</v>
      </c>
      <c r="B170" s="1">
        <v>0.67973379629629627</v>
      </c>
      <c r="C170" s="2">
        <v>43990</v>
      </c>
      <c r="D170" s="3" t="s">
        <v>14</v>
      </c>
      <c r="E170" s="3" t="s">
        <v>15</v>
      </c>
      <c r="F170" s="4">
        <v>360.42</v>
      </c>
      <c r="G170" s="4">
        <v>302.87394957983201</v>
      </c>
      <c r="H170" s="4">
        <v>57.5460504201681</v>
      </c>
      <c r="I170" s="3" t="s">
        <v>16</v>
      </c>
      <c r="J170">
        <v>1000</v>
      </c>
      <c r="K170" t="str">
        <f>VLOOKUP(_03___Fisiere_de_lucru[[#This Row],[Organizatia de vanzari]],[1]nomenclator!$A$1:$B$4,2,FALSE)</f>
        <v>Vanzari SUD</v>
      </c>
      <c r="L170">
        <v>10</v>
      </c>
      <c r="M170">
        <v>20</v>
      </c>
      <c r="N170">
        <v>102029</v>
      </c>
      <c r="O170" s="3" t="s">
        <v>42</v>
      </c>
    </row>
    <row r="171" spans="1:15" x14ac:dyDescent="0.45">
      <c r="A171">
        <v>10547</v>
      </c>
      <c r="B171" s="1">
        <v>0.68650462962962966</v>
      </c>
      <c r="C171" s="2">
        <v>43991</v>
      </c>
      <c r="D171" s="3" t="s">
        <v>14</v>
      </c>
      <c r="E171" s="3" t="s">
        <v>15</v>
      </c>
      <c r="F171" s="4">
        <v>224.93</v>
      </c>
      <c r="G171" s="4">
        <v>189.01680672268901</v>
      </c>
      <c r="H171" s="4">
        <v>35.913193277310903</v>
      </c>
      <c r="I171" s="3" t="s">
        <v>16</v>
      </c>
      <c r="J171">
        <v>1000</v>
      </c>
      <c r="K171" t="str">
        <f>VLOOKUP(_03___Fisiere_de_lucru[[#This Row],[Organizatia de vanzari]],[1]nomenclator!$A$1:$B$4,2,FALSE)</f>
        <v>Vanzari SUD</v>
      </c>
      <c r="L171">
        <v>10</v>
      </c>
      <c r="M171">
        <v>20</v>
      </c>
      <c r="N171">
        <v>102030</v>
      </c>
      <c r="O171" s="3" t="s">
        <v>43</v>
      </c>
    </row>
    <row r="172" spans="1:15" x14ac:dyDescent="0.45">
      <c r="A172">
        <v>10548</v>
      </c>
      <c r="B172" s="1">
        <v>0.34354166666666669</v>
      </c>
      <c r="C172" s="2">
        <v>43992</v>
      </c>
      <c r="D172" s="3" t="s">
        <v>14</v>
      </c>
      <c r="E172" s="3" t="s">
        <v>15</v>
      </c>
      <c r="F172" s="4">
        <v>3.07</v>
      </c>
      <c r="G172" s="4">
        <v>2.5798319327731098</v>
      </c>
      <c r="H172" s="4">
        <v>0.49016806722688999</v>
      </c>
      <c r="I172" s="3" t="s">
        <v>16</v>
      </c>
      <c r="J172">
        <v>1000</v>
      </c>
      <c r="K172" t="str">
        <f>VLOOKUP(_03___Fisiere_de_lucru[[#This Row],[Organizatia de vanzari]],[1]nomenclator!$A$1:$B$4,2,FALSE)</f>
        <v>Vanzari SUD</v>
      </c>
      <c r="L172">
        <v>10</v>
      </c>
      <c r="M172">
        <v>20</v>
      </c>
      <c r="N172">
        <v>102031</v>
      </c>
      <c r="O172" s="3" t="s">
        <v>31</v>
      </c>
    </row>
    <row r="173" spans="1:15" x14ac:dyDescent="0.45">
      <c r="A173">
        <v>10549</v>
      </c>
      <c r="B173" s="1">
        <v>0.35523148148148148</v>
      </c>
      <c r="C173" s="2">
        <v>43993</v>
      </c>
      <c r="D173" s="3" t="s">
        <v>14</v>
      </c>
      <c r="E173" s="3" t="s">
        <v>15</v>
      </c>
      <c r="F173" s="4">
        <v>59.34</v>
      </c>
      <c r="G173" s="4">
        <v>49.865546218487403</v>
      </c>
      <c r="H173" s="4">
        <v>9.4744537815126009</v>
      </c>
      <c r="I173" s="3" t="s">
        <v>16</v>
      </c>
      <c r="J173">
        <v>2000</v>
      </c>
      <c r="K173" t="str">
        <f>VLOOKUP(_03___Fisiere_de_lucru[[#This Row],[Organizatia de vanzari]],[1]nomenclator!$A$1:$B$4,2,FALSE)</f>
        <v>Vanzari VEST</v>
      </c>
      <c r="L173">
        <v>10</v>
      </c>
      <c r="M173">
        <v>20</v>
      </c>
      <c r="N173">
        <v>102033</v>
      </c>
      <c r="O173" s="3" t="s">
        <v>32</v>
      </c>
    </row>
    <row r="174" spans="1:15" x14ac:dyDescent="0.45">
      <c r="A174">
        <v>10550</v>
      </c>
      <c r="B174" s="1">
        <v>0.35765046296296299</v>
      </c>
      <c r="C174" s="2">
        <v>43994</v>
      </c>
      <c r="D174" s="3" t="s">
        <v>14</v>
      </c>
      <c r="E174" s="3" t="s">
        <v>15</v>
      </c>
      <c r="F174" s="4">
        <v>53.45</v>
      </c>
      <c r="G174" s="4">
        <v>44.915966386554601</v>
      </c>
      <c r="H174" s="4">
        <v>8.53403361344537</v>
      </c>
      <c r="I174" s="3" t="s">
        <v>16</v>
      </c>
      <c r="J174">
        <v>2000</v>
      </c>
      <c r="K174" t="str">
        <f>VLOOKUP(_03___Fisiere_de_lucru[[#This Row],[Organizatia de vanzari]],[1]nomenclator!$A$1:$B$4,2,FALSE)</f>
        <v>Vanzari VEST</v>
      </c>
      <c r="L174">
        <v>10</v>
      </c>
      <c r="M174">
        <v>20</v>
      </c>
      <c r="N174">
        <v>102043</v>
      </c>
      <c r="O174" s="3" t="s">
        <v>33</v>
      </c>
    </row>
    <row r="175" spans="1:15" x14ac:dyDescent="0.45">
      <c r="A175">
        <v>10551</v>
      </c>
      <c r="B175" s="1">
        <v>0.35714120370370372</v>
      </c>
      <c r="C175" s="2">
        <v>44020</v>
      </c>
      <c r="D175" s="3" t="s">
        <v>14</v>
      </c>
      <c r="E175" s="3" t="s">
        <v>15</v>
      </c>
      <c r="F175" s="4">
        <v>1118.0899999999999</v>
      </c>
      <c r="G175" s="4">
        <v>939.57142857142901</v>
      </c>
      <c r="H175" s="4">
        <v>178.51857142857099</v>
      </c>
      <c r="I175" s="3" t="s">
        <v>16</v>
      </c>
      <c r="J175">
        <v>2000</v>
      </c>
      <c r="K175" t="str">
        <f>VLOOKUP(_03___Fisiere_de_lucru[[#This Row],[Organizatia de vanzari]],[1]nomenclator!$A$1:$B$4,2,FALSE)</f>
        <v>Vanzari VEST</v>
      </c>
      <c r="L175">
        <v>10</v>
      </c>
      <c r="M175">
        <v>20</v>
      </c>
      <c r="N175">
        <v>999999</v>
      </c>
      <c r="O175" s="3" t="s">
        <v>41</v>
      </c>
    </row>
    <row r="176" spans="1:15" x14ac:dyDescent="0.45">
      <c r="A176">
        <v>10552</v>
      </c>
      <c r="B176" s="1">
        <v>0.35569444444444442</v>
      </c>
      <c r="C176" s="2">
        <v>44021</v>
      </c>
      <c r="D176" s="3" t="s">
        <v>14</v>
      </c>
      <c r="E176" s="3" t="s">
        <v>15</v>
      </c>
      <c r="F176" s="4">
        <v>1393.22</v>
      </c>
      <c r="G176" s="4">
        <v>1170.7731092437</v>
      </c>
      <c r="H176" s="4">
        <v>222.44689075630299</v>
      </c>
      <c r="I176" s="3" t="s">
        <v>16</v>
      </c>
      <c r="J176">
        <v>1000</v>
      </c>
      <c r="K176" t="str">
        <f>VLOOKUP(_03___Fisiere_de_lucru[[#This Row],[Organizatia de vanzari]],[1]nomenclator!$A$1:$B$4,2,FALSE)</f>
        <v>Vanzari SUD</v>
      </c>
      <c r="L176">
        <v>10</v>
      </c>
      <c r="M176">
        <v>20</v>
      </c>
      <c r="N176">
        <v>102050</v>
      </c>
      <c r="O176" s="3" t="s">
        <v>44</v>
      </c>
    </row>
    <row r="177" spans="1:15" x14ac:dyDescent="0.45">
      <c r="A177">
        <v>10553</v>
      </c>
      <c r="B177" s="1">
        <v>0.36248842592592595</v>
      </c>
      <c r="C177" s="2">
        <v>44022</v>
      </c>
      <c r="D177" s="3" t="s">
        <v>14</v>
      </c>
      <c r="E177" s="3" t="s">
        <v>15</v>
      </c>
      <c r="F177" s="4">
        <v>777.6</v>
      </c>
      <c r="G177" s="4">
        <v>653.44537815126</v>
      </c>
      <c r="H177" s="4">
        <v>124.154621848739</v>
      </c>
      <c r="I177" s="3" t="s">
        <v>16</v>
      </c>
      <c r="J177">
        <v>3000</v>
      </c>
      <c r="K177" t="str">
        <f>VLOOKUP(_03___Fisiere_de_lucru[[#This Row],[Organizatia de vanzari]],[1]nomenclator!$A$1:$B$4,2,FALSE)</f>
        <v>Vanzări EST</v>
      </c>
      <c r="L177">
        <v>10</v>
      </c>
      <c r="M177">
        <v>10</v>
      </c>
      <c r="N177">
        <v>102051</v>
      </c>
      <c r="O177" s="3" t="s">
        <v>35</v>
      </c>
    </row>
    <row r="178" spans="1:15" x14ac:dyDescent="0.45">
      <c r="A178">
        <v>10554</v>
      </c>
      <c r="B178" s="1">
        <v>0.35900462962962965</v>
      </c>
      <c r="C178" s="2">
        <v>44022</v>
      </c>
      <c r="D178" s="3" t="s">
        <v>14</v>
      </c>
      <c r="E178" s="3" t="s">
        <v>15</v>
      </c>
      <c r="F178" s="4">
        <v>1970.4</v>
      </c>
      <c r="G178" s="4">
        <v>1655.79831932773</v>
      </c>
      <c r="H178" s="4">
        <v>314.60168067226903</v>
      </c>
      <c r="I178" s="3" t="s">
        <v>16</v>
      </c>
      <c r="J178">
        <v>3000</v>
      </c>
      <c r="K178" t="str">
        <f>VLOOKUP(_03___Fisiere_de_lucru[[#This Row],[Organizatia de vanzari]],[1]nomenclator!$A$1:$B$4,2,FALSE)</f>
        <v>Vanzări EST</v>
      </c>
      <c r="L178">
        <v>10</v>
      </c>
      <c r="M178">
        <v>10</v>
      </c>
      <c r="N178">
        <v>102055</v>
      </c>
      <c r="O178" s="3" t="s">
        <v>36</v>
      </c>
    </row>
    <row r="179" spans="1:15" x14ac:dyDescent="0.45">
      <c r="A179">
        <v>10555</v>
      </c>
      <c r="B179" s="1">
        <v>0.36509259259259258</v>
      </c>
      <c r="C179" s="2">
        <v>44024</v>
      </c>
      <c r="D179" s="3" t="s">
        <v>14</v>
      </c>
      <c r="E179" s="3" t="s">
        <v>15</v>
      </c>
      <c r="F179" s="4">
        <v>1123.99</v>
      </c>
      <c r="G179" s="4">
        <v>944.52941176470597</v>
      </c>
      <c r="H179" s="4">
        <v>179.46058823529401</v>
      </c>
      <c r="I179" s="3" t="s">
        <v>16</v>
      </c>
      <c r="J179">
        <v>3000</v>
      </c>
      <c r="K179" t="str">
        <f>VLOOKUP(_03___Fisiere_de_lucru[[#This Row],[Organizatia de vanzari]],[1]nomenclator!$A$1:$B$4,2,FALSE)</f>
        <v>Vanzări EST</v>
      </c>
      <c r="L179">
        <v>10</v>
      </c>
      <c r="M179">
        <v>10</v>
      </c>
      <c r="N179">
        <v>102011</v>
      </c>
      <c r="O179" s="3" t="s">
        <v>21</v>
      </c>
    </row>
    <row r="180" spans="1:15" x14ac:dyDescent="0.45">
      <c r="A180">
        <v>10556</v>
      </c>
      <c r="B180" s="1">
        <v>0.36908564814814815</v>
      </c>
      <c r="C180" s="2">
        <v>44025</v>
      </c>
      <c r="D180" s="3" t="s">
        <v>14</v>
      </c>
      <c r="E180" s="3" t="s">
        <v>15</v>
      </c>
      <c r="F180" s="4">
        <v>59</v>
      </c>
      <c r="G180" s="4">
        <v>49.579831932773097</v>
      </c>
      <c r="H180" s="4">
        <v>9.4201680672268893</v>
      </c>
      <c r="I180" s="3" t="s">
        <v>16</v>
      </c>
      <c r="J180">
        <v>3000</v>
      </c>
      <c r="K180" t="str">
        <f>VLOOKUP(_03___Fisiere_de_lucru[[#This Row],[Organizatia de vanzari]],[1]nomenclator!$A$1:$B$4,2,FALSE)</f>
        <v>Vanzări EST</v>
      </c>
      <c r="L180">
        <v>10</v>
      </c>
      <c r="M180">
        <v>10</v>
      </c>
      <c r="N180">
        <v>102065</v>
      </c>
      <c r="O180" s="3" t="s">
        <v>45</v>
      </c>
    </row>
    <row r="181" spans="1:15" x14ac:dyDescent="0.45">
      <c r="A181">
        <v>10557</v>
      </c>
      <c r="B181" s="1">
        <v>0.36788194444444444</v>
      </c>
      <c r="C181" s="2">
        <v>44025</v>
      </c>
      <c r="D181" s="3" t="s">
        <v>14</v>
      </c>
      <c r="E181" s="3" t="s">
        <v>15</v>
      </c>
      <c r="F181" s="4">
        <v>91.14</v>
      </c>
      <c r="G181" s="4">
        <v>76.588235294117595</v>
      </c>
      <c r="H181" s="4">
        <v>14.5517647058824</v>
      </c>
      <c r="I181" s="3" t="s">
        <v>16</v>
      </c>
      <c r="J181">
        <v>3000</v>
      </c>
      <c r="K181" t="str">
        <f>VLOOKUP(_03___Fisiere_de_lucru[[#This Row],[Organizatia de vanzari]],[1]nomenclator!$A$1:$B$4,2,FALSE)</f>
        <v>Vanzări EST</v>
      </c>
      <c r="L181">
        <v>10</v>
      </c>
      <c r="M181">
        <v>10</v>
      </c>
      <c r="N181">
        <v>102069</v>
      </c>
      <c r="O181" s="3" t="s">
        <v>46</v>
      </c>
    </row>
    <row r="182" spans="1:15" x14ac:dyDescent="0.45">
      <c r="A182">
        <v>10559</v>
      </c>
      <c r="B182" s="1">
        <v>0.37844907407407408</v>
      </c>
      <c r="C182" s="2">
        <v>44025</v>
      </c>
      <c r="D182" s="3" t="s">
        <v>23</v>
      </c>
      <c r="E182" s="3" t="s">
        <v>24</v>
      </c>
      <c r="F182" s="4">
        <v>465.21</v>
      </c>
      <c r="G182" s="4">
        <v>390.93277310924401</v>
      </c>
      <c r="H182" s="4">
        <v>74.277226890756197</v>
      </c>
      <c r="I182" s="3" t="s">
        <v>16</v>
      </c>
      <c r="J182">
        <v>3000</v>
      </c>
      <c r="K182" t="str">
        <f>VLOOKUP(_03___Fisiere_de_lucru[[#This Row],[Organizatia de vanzari]],[1]nomenclator!$A$1:$B$4,2,FALSE)</f>
        <v>Vanzări EST</v>
      </c>
      <c r="L182">
        <v>10</v>
      </c>
      <c r="M182">
        <v>10</v>
      </c>
      <c r="N182">
        <v>102011</v>
      </c>
      <c r="O182" s="3" t="s">
        <v>21</v>
      </c>
    </row>
    <row r="183" spans="1:15" x14ac:dyDescent="0.45">
      <c r="A183">
        <v>10560</v>
      </c>
      <c r="B183" s="1">
        <v>0.37813657407407408</v>
      </c>
      <c r="C183" s="2">
        <v>44044</v>
      </c>
      <c r="D183" s="3" t="s">
        <v>14</v>
      </c>
      <c r="E183" s="3" t="s">
        <v>15</v>
      </c>
      <c r="F183" s="4">
        <v>539</v>
      </c>
      <c r="G183" s="4">
        <v>452.941176470588</v>
      </c>
      <c r="H183" s="4">
        <v>86.058823529411796</v>
      </c>
      <c r="I183" s="3" t="s">
        <v>16</v>
      </c>
      <c r="J183">
        <v>3000</v>
      </c>
      <c r="K183" t="str">
        <f>VLOOKUP(_03___Fisiere_de_lucru[[#This Row],[Organizatia de vanzari]],[1]nomenclator!$A$1:$B$4,2,FALSE)</f>
        <v>Vanzări EST</v>
      </c>
      <c r="L183">
        <v>10</v>
      </c>
      <c r="M183">
        <v>10</v>
      </c>
      <c r="N183">
        <v>102075</v>
      </c>
      <c r="O183" s="3" t="s">
        <v>38</v>
      </c>
    </row>
    <row r="184" spans="1:15" x14ac:dyDescent="0.45">
      <c r="A184">
        <v>10561</v>
      </c>
      <c r="B184" s="1">
        <v>0.37156250000000002</v>
      </c>
      <c r="C184" s="2">
        <v>44045</v>
      </c>
      <c r="D184" s="3" t="s">
        <v>14</v>
      </c>
      <c r="E184" s="3" t="s">
        <v>15</v>
      </c>
      <c r="F184" s="4">
        <v>142.06</v>
      </c>
      <c r="G184" s="4">
        <v>119.378151260504</v>
      </c>
      <c r="H184" s="4">
        <v>22.681848739495798</v>
      </c>
      <c r="I184" s="3" t="s">
        <v>16</v>
      </c>
      <c r="J184">
        <v>3000</v>
      </c>
      <c r="K184" t="str">
        <f>VLOOKUP(_03___Fisiere_de_lucru[[#This Row],[Organizatia de vanzari]],[1]nomenclator!$A$1:$B$4,2,FALSE)</f>
        <v>Vanzări EST</v>
      </c>
      <c r="L184">
        <v>20</v>
      </c>
      <c r="M184">
        <v>30</v>
      </c>
      <c r="N184">
        <v>102078</v>
      </c>
      <c r="O184" s="3" t="s">
        <v>39</v>
      </c>
    </row>
    <row r="185" spans="1:15" x14ac:dyDescent="0.45">
      <c r="A185">
        <v>10562</v>
      </c>
      <c r="B185" s="1">
        <v>0.38269675925925928</v>
      </c>
      <c r="C185" s="2">
        <v>44046</v>
      </c>
      <c r="D185" s="3" t="s">
        <v>14</v>
      </c>
      <c r="E185" s="3" t="s">
        <v>15</v>
      </c>
      <c r="F185" s="4">
        <v>361.87</v>
      </c>
      <c r="G185" s="4">
        <v>304.09243697479002</v>
      </c>
      <c r="H185" s="4">
        <v>57.77756302521</v>
      </c>
      <c r="I185" s="3" t="s">
        <v>16</v>
      </c>
      <c r="J185">
        <v>3000</v>
      </c>
      <c r="K185" t="str">
        <f>VLOOKUP(_03___Fisiere_de_lucru[[#This Row],[Organizatia de vanzari]],[1]nomenclator!$A$1:$B$4,2,FALSE)</f>
        <v>Vanzări EST</v>
      </c>
      <c r="L185">
        <v>20</v>
      </c>
      <c r="M185">
        <v>30</v>
      </c>
      <c r="N185">
        <v>102080</v>
      </c>
      <c r="O185" s="3" t="s">
        <v>40</v>
      </c>
    </row>
    <row r="186" spans="1:15" x14ac:dyDescent="0.45">
      <c r="A186">
        <v>10563</v>
      </c>
      <c r="B186" s="1">
        <v>0.38274305555555554</v>
      </c>
      <c r="C186" s="2">
        <v>44047</v>
      </c>
      <c r="D186" s="3" t="s">
        <v>14</v>
      </c>
      <c r="E186" s="3" t="s">
        <v>15</v>
      </c>
      <c r="F186" s="4">
        <v>75.5</v>
      </c>
      <c r="G186" s="4">
        <v>63.445378151260499</v>
      </c>
      <c r="H186" s="4">
        <v>12.054621848739499</v>
      </c>
      <c r="I186" s="3" t="s">
        <v>16</v>
      </c>
      <c r="J186">
        <v>1000</v>
      </c>
      <c r="K186" t="str">
        <f>VLOOKUP(_03___Fisiere_de_lucru[[#This Row],[Organizatia de vanzari]],[1]nomenclator!$A$1:$B$4,2,FALSE)</f>
        <v>Vanzari SUD</v>
      </c>
      <c r="L186">
        <v>10</v>
      </c>
      <c r="M186">
        <v>20</v>
      </c>
      <c r="N186">
        <v>999999</v>
      </c>
      <c r="O186" s="3" t="s">
        <v>41</v>
      </c>
    </row>
    <row r="187" spans="1:15" x14ac:dyDescent="0.45">
      <c r="A187">
        <v>10565</v>
      </c>
      <c r="B187" s="1">
        <v>0.38156250000000003</v>
      </c>
      <c r="C187" s="2">
        <v>44048</v>
      </c>
      <c r="D187" s="3" t="s">
        <v>14</v>
      </c>
      <c r="E187" s="3" t="s">
        <v>15</v>
      </c>
      <c r="F187" s="4">
        <v>606.65</v>
      </c>
      <c r="G187" s="4">
        <v>509.78991596638701</v>
      </c>
      <c r="H187" s="4">
        <v>96.860084033613404</v>
      </c>
      <c r="I187" s="3" t="s">
        <v>16</v>
      </c>
      <c r="J187">
        <v>1000</v>
      </c>
      <c r="K187" t="str">
        <f>VLOOKUP(_03___Fisiere_de_lucru[[#This Row],[Organizatia de vanzari]],[1]nomenclator!$A$1:$B$4,2,FALSE)</f>
        <v>Vanzari SUD</v>
      </c>
      <c r="L187">
        <v>20</v>
      </c>
      <c r="M187">
        <v>10</v>
      </c>
      <c r="N187">
        <v>102000</v>
      </c>
      <c r="O187" s="3" t="s">
        <v>17</v>
      </c>
    </row>
    <row r="188" spans="1:15" x14ac:dyDescent="0.45">
      <c r="A188">
        <v>10566</v>
      </c>
      <c r="B188" s="1">
        <v>0.39195601851851852</v>
      </c>
      <c r="C188" s="2">
        <v>44049</v>
      </c>
      <c r="D188" s="3" t="s">
        <v>14</v>
      </c>
      <c r="E188" s="3" t="s">
        <v>15</v>
      </c>
      <c r="F188" s="4">
        <v>775</v>
      </c>
      <c r="G188" s="4">
        <v>651.26050420168099</v>
      </c>
      <c r="H188" s="4">
        <v>123.739495798319</v>
      </c>
      <c r="I188" s="3" t="s">
        <v>16</v>
      </c>
      <c r="J188">
        <v>1000</v>
      </c>
      <c r="K188" t="str">
        <f>VLOOKUP(_03___Fisiere_de_lucru[[#This Row],[Organizatia de vanzari]],[1]nomenclator!$A$1:$B$4,2,FALSE)</f>
        <v>Vanzari SUD</v>
      </c>
      <c r="L188">
        <v>10</v>
      </c>
      <c r="M188">
        <v>20</v>
      </c>
      <c r="N188">
        <v>102003</v>
      </c>
      <c r="O188" s="3" t="s">
        <v>18</v>
      </c>
    </row>
    <row r="189" spans="1:15" x14ac:dyDescent="0.45">
      <c r="A189">
        <v>10567</v>
      </c>
      <c r="B189" s="1">
        <v>0.3929050925925926</v>
      </c>
      <c r="C189" s="2">
        <v>44050</v>
      </c>
      <c r="D189" s="3" t="s">
        <v>14</v>
      </c>
      <c r="E189" s="3" t="s">
        <v>15</v>
      </c>
      <c r="F189" s="4">
        <v>64.599999999999994</v>
      </c>
      <c r="G189" s="4">
        <v>54.285714285714299</v>
      </c>
      <c r="H189" s="4">
        <v>10.314285714285701</v>
      </c>
      <c r="I189" s="3" t="s">
        <v>16</v>
      </c>
      <c r="J189">
        <v>1000</v>
      </c>
      <c r="K189" t="str">
        <f>VLOOKUP(_03___Fisiere_de_lucru[[#This Row],[Organizatia de vanzari]],[1]nomenclator!$A$1:$B$4,2,FALSE)</f>
        <v>Vanzari SUD</v>
      </c>
      <c r="L189">
        <v>10</v>
      </c>
      <c r="M189">
        <v>20</v>
      </c>
      <c r="N189">
        <v>102006</v>
      </c>
      <c r="O189" s="3" t="s">
        <v>19</v>
      </c>
    </row>
    <row r="190" spans="1:15" x14ac:dyDescent="0.45">
      <c r="A190">
        <v>10568</v>
      </c>
      <c r="B190" s="1">
        <v>0.39462962962962961</v>
      </c>
      <c r="C190" s="2">
        <v>44051</v>
      </c>
      <c r="D190" s="3" t="s">
        <v>29</v>
      </c>
      <c r="E190" s="3" t="s">
        <v>30</v>
      </c>
      <c r="F190" s="4">
        <v>590.79999999999995</v>
      </c>
      <c r="G190" s="4">
        <v>496.47058823529397</v>
      </c>
      <c r="H190" s="4">
        <v>94.329411764705895</v>
      </c>
      <c r="I190" s="3" t="s">
        <v>16</v>
      </c>
      <c r="J190">
        <v>1000</v>
      </c>
      <c r="K190" t="str">
        <f>VLOOKUP(_03___Fisiere_de_lucru[[#This Row],[Organizatia de vanzari]],[1]nomenclator!$A$1:$B$4,2,FALSE)</f>
        <v>Vanzari SUD</v>
      </c>
      <c r="L190">
        <v>10</v>
      </c>
      <c r="M190">
        <v>20</v>
      </c>
      <c r="N190">
        <v>102007</v>
      </c>
      <c r="O190" s="3" t="s">
        <v>20</v>
      </c>
    </row>
    <row r="191" spans="1:15" x14ac:dyDescent="0.45">
      <c r="A191">
        <v>10569</v>
      </c>
      <c r="B191" s="1">
        <v>0.39644675925925926</v>
      </c>
      <c r="C191" s="2">
        <v>44052</v>
      </c>
      <c r="D191" s="3" t="s">
        <v>14</v>
      </c>
      <c r="E191" s="3" t="s">
        <v>15</v>
      </c>
      <c r="F191" s="4">
        <v>26.56</v>
      </c>
      <c r="G191" s="4">
        <v>22.3193277310924</v>
      </c>
      <c r="H191" s="4">
        <v>4.2406722689075602</v>
      </c>
      <c r="I191" s="3" t="s">
        <v>16</v>
      </c>
      <c r="J191">
        <v>1000</v>
      </c>
      <c r="K191" t="str">
        <f>VLOOKUP(_03___Fisiere_de_lucru[[#This Row],[Organizatia de vanzari]],[1]nomenclator!$A$1:$B$4,2,FALSE)</f>
        <v>Vanzari SUD</v>
      </c>
      <c r="L191">
        <v>10</v>
      </c>
      <c r="M191">
        <v>20</v>
      </c>
      <c r="N191">
        <v>102011</v>
      </c>
      <c r="O191" s="3" t="s">
        <v>21</v>
      </c>
    </row>
    <row r="192" spans="1:15" x14ac:dyDescent="0.45">
      <c r="A192">
        <v>10570</v>
      </c>
      <c r="B192" s="1">
        <v>0.39462962962962961</v>
      </c>
      <c r="C192" s="2">
        <v>44094</v>
      </c>
      <c r="D192" s="3" t="s">
        <v>14</v>
      </c>
      <c r="E192" s="3" t="s">
        <v>15</v>
      </c>
      <c r="F192" s="4">
        <v>353.21</v>
      </c>
      <c r="G192" s="4">
        <v>296.81512605042002</v>
      </c>
      <c r="H192" s="4">
        <v>56.394873949579797</v>
      </c>
      <c r="I192" s="3" t="s">
        <v>16</v>
      </c>
      <c r="J192">
        <v>1000</v>
      </c>
      <c r="K192" t="str">
        <f>VLOOKUP(_03___Fisiere_de_lucru[[#This Row],[Organizatia de vanzari]],[1]nomenclator!$A$1:$B$4,2,FALSE)</f>
        <v>Vanzari SUD</v>
      </c>
      <c r="L192">
        <v>10</v>
      </c>
      <c r="M192">
        <v>20</v>
      </c>
      <c r="N192">
        <v>102015</v>
      </c>
      <c r="O192" s="3" t="s">
        <v>22</v>
      </c>
    </row>
    <row r="193" spans="1:15" x14ac:dyDescent="0.45">
      <c r="A193">
        <v>10571</v>
      </c>
      <c r="B193" s="1">
        <v>0.39771990740740742</v>
      </c>
      <c r="C193" s="2">
        <v>44095</v>
      </c>
      <c r="D193" s="3" t="s">
        <v>14</v>
      </c>
      <c r="E193" s="3" t="s">
        <v>15</v>
      </c>
      <c r="F193" s="4">
        <v>790.5</v>
      </c>
      <c r="G193" s="4">
        <v>664.28571428571399</v>
      </c>
      <c r="H193" s="4">
        <v>126.21428571428601</v>
      </c>
      <c r="I193" s="3" t="s">
        <v>16</v>
      </c>
      <c r="J193">
        <v>1000</v>
      </c>
      <c r="K193" t="str">
        <f>VLOOKUP(_03___Fisiere_de_lucru[[#This Row],[Organizatia de vanzari]],[1]nomenclator!$A$1:$B$4,2,FALSE)</f>
        <v>Vanzari SUD</v>
      </c>
      <c r="L193">
        <v>10</v>
      </c>
      <c r="M193">
        <v>20</v>
      </c>
      <c r="N193">
        <v>102019</v>
      </c>
      <c r="O193" s="3" t="s">
        <v>25</v>
      </c>
    </row>
    <row r="194" spans="1:15" x14ac:dyDescent="0.45">
      <c r="A194">
        <v>10572</v>
      </c>
      <c r="B194" s="1">
        <v>0.39784722222222224</v>
      </c>
      <c r="C194" s="2">
        <v>44096</v>
      </c>
      <c r="D194" s="3" t="s">
        <v>23</v>
      </c>
      <c r="E194" s="3" t="s">
        <v>24</v>
      </c>
      <c r="F194" s="4">
        <v>57.28</v>
      </c>
      <c r="G194" s="4">
        <v>48.134453781512597</v>
      </c>
      <c r="H194" s="4">
        <v>9.1455462184873895</v>
      </c>
      <c r="I194" s="3" t="s">
        <v>16</v>
      </c>
      <c r="J194">
        <v>1000</v>
      </c>
      <c r="K194" t="str">
        <f>VLOOKUP(_03___Fisiere_de_lucru[[#This Row],[Organizatia de vanzari]],[1]nomenclator!$A$1:$B$4,2,FALSE)</f>
        <v>Vanzari SUD</v>
      </c>
      <c r="L194">
        <v>10</v>
      </c>
      <c r="M194">
        <v>20</v>
      </c>
      <c r="N194">
        <v>102020</v>
      </c>
      <c r="O194" s="3" t="s">
        <v>26</v>
      </c>
    </row>
    <row r="195" spans="1:15" x14ac:dyDescent="0.45">
      <c r="A195">
        <v>10573</v>
      </c>
      <c r="B195" s="1">
        <v>0.39877314814814813</v>
      </c>
      <c r="C195" s="2">
        <v>44097</v>
      </c>
      <c r="D195" s="3" t="s">
        <v>14</v>
      </c>
      <c r="E195" s="3" t="s">
        <v>15</v>
      </c>
      <c r="F195" s="4">
        <v>4760.5200000000004</v>
      </c>
      <c r="G195" s="4">
        <v>4000.43697478992</v>
      </c>
      <c r="H195" s="4">
        <v>760.08302521008397</v>
      </c>
      <c r="I195" s="3" t="s">
        <v>16</v>
      </c>
      <c r="J195">
        <v>1000</v>
      </c>
      <c r="K195" t="str">
        <f>VLOOKUP(_03___Fisiere_de_lucru[[#This Row],[Organizatia de vanzari]],[1]nomenclator!$A$1:$B$4,2,FALSE)</f>
        <v>Vanzari SUD</v>
      </c>
      <c r="L195">
        <v>20</v>
      </c>
      <c r="M195">
        <v>20</v>
      </c>
      <c r="N195">
        <v>102023</v>
      </c>
      <c r="O195" s="3" t="s">
        <v>27</v>
      </c>
    </row>
    <row r="196" spans="1:15" x14ac:dyDescent="0.45">
      <c r="A196">
        <v>10574</v>
      </c>
      <c r="B196" s="1">
        <v>0.40060185185185188</v>
      </c>
      <c r="C196" s="2">
        <v>44098</v>
      </c>
      <c r="D196" s="3" t="s">
        <v>23</v>
      </c>
      <c r="E196" s="3" t="s">
        <v>24</v>
      </c>
      <c r="F196" s="4">
        <v>741.92</v>
      </c>
      <c r="G196" s="4">
        <v>623.46218487395004</v>
      </c>
      <c r="H196" s="4">
        <v>118.45781512604999</v>
      </c>
      <c r="I196" s="3" t="s">
        <v>16</v>
      </c>
      <c r="J196">
        <v>1000</v>
      </c>
      <c r="K196" t="str">
        <f>VLOOKUP(_03___Fisiere_de_lucru[[#This Row],[Organizatia de vanzari]],[1]nomenclator!$A$1:$B$4,2,FALSE)</f>
        <v>Vanzari SUD</v>
      </c>
      <c r="L196">
        <v>10</v>
      </c>
      <c r="M196">
        <v>20</v>
      </c>
      <c r="N196">
        <v>102027</v>
      </c>
      <c r="O196" s="3" t="s">
        <v>28</v>
      </c>
    </row>
    <row r="197" spans="1:15" x14ac:dyDescent="0.45">
      <c r="A197">
        <v>10575</v>
      </c>
      <c r="B197" s="1">
        <v>0.39346064814814813</v>
      </c>
      <c r="C197" s="2">
        <v>44099</v>
      </c>
      <c r="D197" s="3" t="s">
        <v>14</v>
      </c>
      <c r="E197" s="3" t="s">
        <v>15</v>
      </c>
      <c r="F197" s="4">
        <v>291.89999999999998</v>
      </c>
      <c r="G197" s="4">
        <v>245.29411764705901</v>
      </c>
      <c r="H197" s="4">
        <v>46.605882352941201</v>
      </c>
      <c r="I197" s="3" t="s">
        <v>16</v>
      </c>
      <c r="J197">
        <v>2000</v>
      </c>
      <c r="K197" t="str">
        <f>VLOOKUP(_03___Fisiere_de_lucru[[#This Row],[Organizatia de vanzari]],[1]nomenclator!$A$1:$B$4,2,FALSE)</f>
        <v>Vanzari VEST</v>
      </c>
      <c r="L197">
        <v>30</v>
      </c>
      <c r="M197">
        <v>20</v>
      </c>
      <c r="N197">
        <v>102029</v>
      </c>
      <c r="O197" s="3" t="s">
        <v>42</v>
      </c>
    </row>
    <row r="198" spans="1:15" x14ac:dyDescent="0.45">
      <c r="A198">
        <v>10576</v>
      </c>
      <c r="B198" s="1">
        <v>0.40401620370370372</v>
      </c>
      <c r="C198" s="2">
        <v>44100</v>
      </c>
      <c r="D198" s="3" t="s">
        <v>14</v>
      </c>
      <c r="E198" s="3" t="s">
        <v>15</v>
      </c>
      <c r="F198" s="4">
        <v>1601.09</v>
      </c>
      <c r="G198" s="4">
        <v>1345.4537815126</v>
      </c>
      <c r="H198" s="4">
        <v>255.63621848739501</v>
      </c>
      <c r="I198" s="3" t="s">
        <v>16</v>
      </c>
      <c r="J198">
        <v>2000</v>
      </c>
      <c r="K198" t="str">
        <f>VLOOKUP(_03___Fisiere_de_lucru[[#This Row],[Organizatia de vanzari]],[1]nomenclator!$A$1:$B$4,2,FALSE)</f>
        <v>Vanzari VEST</v>
      </c>
      <c r="L198">
        <v>10</v>
      </c>
      <c r="M198">
        <v>20</v>
      </c>
      <c r="N198">
        <v>102030</v>
      </c>
      <c r="O198" s="3" t="s">
        <v>43</v>
      </c>
    </row>
    <row r="199" spans="1:15" x14ac:dyDescent="0.45">
      <c r="A199">
        <v>10577</v>
      </c>
      <c r="B199" s="1">
        <v>0.40368055555555554</v>
      </c>
      <c r="C199" s="2">
        <v>44101</v>
      </c>
      <c r="D199" s="3" t="s">
        <v>14</v>
      </c>
      <c r="E199" s="3" t="s">
        <v>15</v>
      </c>
      <c r="F199" s="4">
        <v>87.78</v>
      </c>
      <c r="G199" s="4">
        <v>73.764705882352899</v>
      </c>
      <c r="H199" s="4">
        <v>14.0152941176471</v>
      </c>
      <c r="I199" s="3" t="s">
        <v>16</v>
      </c>
      <c r="J199">
        <v>2000</v>
      </c>
      <c r="K199" t="str">
        <f>VLOOKUP(_03___Fisiere_de_lucru[[#This Row],[Organizatia de vanzari]],[1]nomenclator!$A$1:$B$4,2,FALSE)</f>
        <v>Vanzari VEST</v>
      </c>
      <c r="L199">
        <v>30</v>
      </c>
      <c r="M199">
        <v>20</v>
      </c>
      <c r="N199">
        <v>102031</v>
      </c>
      <c r="O199" s="3" t="s">
        <v>31</v>
      </c>
    </row>
    <row r="200" spans="1:15" x14ac:dyDescent="0.45">
      <c r="A200">
        <v>10578</v>
      </c>
      <c r="B200" s="1">
        <v>0.40535879629629629</v>
      </c>
      <c r="C200" s="2">
        <v>44118</v>
      </c>
      <c r="D200" s="3" t="s">
        <v>14</v>
      </c>
      <c r="E200" s="3" t="s">
        <v>15</v>
      </c>
      <c r="F200" s="4">
        <v>478.61</v>
      </c>
      <c r="G200" s="4">
        <v>402.19327731092397</v>
      </c>
      <c r="H200" s="4">
        <v>76.416722689075598</v>
      </c>
      <c r="I200" s="3" t="s">
        <v>16</v>
      </c>
      <c r="J200">
        <v>1000</v>
      </c>
      <c r="K200" t="str">
        <f>VLOOKUP(_03___Fisiere_de_lucru[[#This Row],[Organizatia de vanzari]],[1]nomenclator!$A$1:$B$4,2,FALSE)</f>
        <v>Vanzari SUD</v>
      </c>
      <c r="L200">
        <v>10</v>
      </c>
      <c r="M200">
        <v>20</v>
      </c>
      <c r="N200">
        <v>102033</v>
      </c>
      <c r="O200" s="3" t="s">
        <v>32</v>
      </c>
    </row>
    <row r="201" spans="1:15" x14ac:dyDescent="0.45">
      <c r="A201">
        <v>10579</v>
      </c>
      <c r="B201" s="1">
        <v>0.3959259259259259</v>
      </c>
      <c r="C201" s="2">
        <v>44119</v>
      </c>
      <c r="D201" s="3" t="s">
        <v>29</v>
      </c>
      <c r="E201" s="3" t="s">
        <v>30</v>
      </c>
      <c r="F201" s="4">
        <v>143.66</v>
      </c>
      <c r="G201" s="4">
        <v>120.72268907563</v>
      </c>
      <c r="H201" s="4">
        <v>22.937310924369701</v>
      </c>
      <c r="I201" s="3" t="s">
        <v>16</v>
      </c>
      <c r="J201">
        <v>2000</v>
      </c>
      <c r="K201" t="str">
        <f>VLOOKUP(_03___Fisiere_de_lucru[[#This Row],[Organizatia de vanzari]],[1]nomenclator!$A$1:$B$4,2,FALSE)</f>
        <v>Vanzari VEST</v>
      </c>
      <c r="L201">
        <v>10</v>
      </c>
      <c r="M201">
        <v>10</v>
      </c>
      <c r="N201">
        <v>999999</v>
      </c>
      <c r="O201" s="3" t="s">
        <v>41</v>
      </c>
    </row>
    <row r="202" spans="1:15" x14ac:dyDescent="0.45">
      <c r="A202">
        <v>10580</v>
      </c>
      <c r="B202" s="1">
        <v>0.40916666666666668</v>
      </c>
      <c r="C202" s="2">
        <v>44120</v>
      </c>
      <c r="D202" s="3" t="s">
        <v>23</v>
      </c>
      <c r="E202" s="3" t="s">
        <v>24</v>
      </c>
      <c r="F202" s="4">
        <v>34.799999999999997</v>
      </c>
      <c r="G202" s="4">
        <v>29.243697478991599</v>
      </c>
      <c r="H202" s="4">
        <v>5.5563025210083996</v>
      </c>
      <c r="I202" s="3" t="s">
        <v>16</v>
      </c>
      <c r="J202">
        <v>2000</v>
      </c>
      <c r="K202" t="str">
        <f>VLOOKUP(_03___Fisiere_de_lucru[[#This Row],[Organizatia de vanzari]],[1]nomenclator!$A$1:$B$4,2,FALSE)</f>
        <v>Vanzari VEST</v>
      </c>
      <c r="L202">
        <v>30</v>
      </c>
      <c r="M202">
        <v>10</v>
      </c>
      <c r="N202">
        <v>102048</v>
      </c>
      <c r="O202" s="3" t="s">
        <v>34</v>
      </c>
    </row>
    <row r="203" spans="1:15" x14ac:dyDescent="0.45">
      <c r="A203">
        <v>10581</v>
      </c>
      <c r="B203" s="1">
        <v>0.40924768518518517</v>
      </c>
      <c r="C203" s="2">
        <v>44121</v>
      </c>
      <c r="D203" s="3" t="s">
        <v>29</v>
      </c>
      <c r="E203" s="3" t="s">
        <v>30</v>
      </c>
      <c r="F203" s="4">
        <v>112.04</v>
      </c>
      <c r="G203" s="4">
        <v>94.151260504201701</v>
      </c>
      <c r="H203" s="4">
        <v>17.888739495798301</v>
      </c>
      <c r="I203" s="3" t="s">
        <v>16</v>
      </c>
      <c r="J203">
        <v>2000</v>
      </c>
      <c r="K203" t="str">
        <f>VLOOKUP(_03___Fisiere_de_lucru[[#This Row],[Organizatia de vanzari]],[1]nomenclator!$A$1:$B$4,2,FALSE)</f>
        <v>Vanzari VEST</v>
      </c>
      <c r="L203">
        <v>10</v>
      </c>
      <c r="M203">
        <v>10</v>
      </c>
      <c r="N203">
        <v>102050</v>
      </c>
      <c r="O203" s="3" t="s">
        <v>44</v>
      </c>
    </row>
    <row r="204" spans="1:15" x14ac:dyDescent="0.45">
      <c r="A204">
        <v>10582</v>
      </c>
      <c r="B204" s="1">
        <v>0.40706018518518516</v>
      </c>
      <c r="C204" s="2">
        <v>44122</v>
      </c>
      <c r="D204" s="3" t="s">
        <v>29</v>
      </c>
      <c r="E204" s="3" t="s">
        <v>30</v>
      </c>
      <c r="F204" s="4">
        <v>2213.1</v>
      </c>
      <c r="G204" s="4">
        <v>1859.7478991596599</v>
      </c>
      <c r="H204" s="4">
        <v>353.35210084033599</v>
      </c>
      <c r="I204" s="3" t="s">
        <v>16</v>
      </c>
      <c r="J204">
        <v>1000</v>
      </c>
      <c r="K204" t="str">
        <f>VLOOKUP(_03___Fisiere_de_lucru[[#This Row],[Organizatia de vanzari]],[1]nomenclator!$A$1:$B$4,2,FALSE)</f>
        <v>Vanzari SUD</v>
      </c>
      <c r="L204">
        <v>10</v>
      </c>
      <c r="M204">
        <v>20</v>
      </c>
      <c r="N204">
        <v>102051</v>
      </c>
      <c r="O204" s="3" t="s">
        <v>35</v>
      </c>
    </row>
    <row r="205" spans="1:15" x14ac:dyDescent="0.45">
      <c r="A205">
        <v>10583</v>
      </c>
      <c r="B205" s="1">
        <v>0.40980324074074076</v>
      </c>
      <c r="C205" s="2">
        <v>44123</v>
      </c>
      <c r="D205" s="3" t="s">
        <v>29</v>
      </c>
      <c r="E205" s="3" t="s">
        <v>30</v>
      </c>
      <c r="F205" s="4">
        <v>149460</v>
      </c>
      <c r="G205" s="4">
        <v>125596.638655462</v>
      </c>
      <c r="H205" s="4">
        <v>23863.3613445378</v>
      </c>
      <c r="I205" s="3" t="s">
        <v>16</v>
      </c>
      <c r="J205">
        <v>3000</v>
      </c>
      <c r="K205" t="str">
        <f>VLOOKUP(_03___Fisiere_de_lucru[[#This Row],[Organizatia de vanzari]],[1]nomenclator!$A$1:$B$4,2,FALSE)</f>
        <v>Vanzări EST</v>
      </c>
      <c r="L205">
        <v>10</v>
      </c>
      <c r="M205">
        <v>10</v>
      </c>
      <c r="N205">
        <v>102055</v>
      </c>
      <c r="O205" s="3" t="s">
        <v>36</v>
      </c>
    </row>
    <row r="206" spans="1:15" x14ac:dyDescent="0.45">
      <c r="A206">
        <v>10584</v>
      </c>
      <c r="B206" s="1">
        <v>0.4133101851851852</v>
      </c>
      <c r="C206" s="2">
        <v>44124</v>
      </c>
      <c r="D206" s="3" t="s">
        <v>14</v>
      </c>
      <c r="E206" s="3" t="s">
        <v>15</v>
      </c>
      <c r="F206" s="4">
        <v>297.75</v>
      </c>
      <c r="G206" s="4">
        <v>250.21008403361299</v>
      </c>
      <c r="H206" s="4">
        <v>47.539915966386502</v>
      </c>
      <c r="I206" s="3" t="s">
        <v>16</v>
      </c>
      <c r="J206">
        <v>3000</v>
      </c>
      <c r="K206" t="str">
        <f>VLOOKUP(_03___Fisiere_de_lucru[[#This Row],[Organizatia de vanzari]],[1]nomenclator!$A$1:$B$4,2,FALSE)</f>
        <v>Vanzări EST</v>
      </c>
      <c r="L206">
        <v>10</v>
      </c>
      <c r="M206">
        <v>10</v>
      </c>
      <c r="N206">
        <v>102060</v>
      </c>
      <c r="O206" s="3" t="s">
        <v>37</v>
      </c>
    </row>
    <row r="207" spans="1:15" x14ac:dyDescent="0.45">
      <c r="A207">
        <v>10585</v>
      </c>
      <c r="B207" s="1">
        <v>0.41915509259259259</v>
      </c>
      <c r="C207" s="2">
        <v>44125</v>
      </c>
      <c r="D207" s="3" t="s">
        <v>14</v>
      </c>
      <c r="E207" s="3" t="s">
        <v>15</v>
      </c>
      <c r="F207" s="4">
        <v>100.2</v>
      </c>
      <c r="G207" s="4">
        <v>84.201680672268907</v>
      </c>
      <c r="H207" s="4">
        <v>15.9983193277311</v>
      </c>
      <c r="I207" s="3" t="s">
        <v>16</v>
      </c>
      <c r="J207">
        <v>3000</v>
      </c>
      <c r="K207" t="str">
        <f>VLOOKUP(_03___Fisiere_de_lucru[[#This Row],[Organizatia de vanzari]],[1]nomenclator!$A$1:$B$4,2,FALSE)</f>
        <v>Vanzări EST</v>
      </c>
      <c r="L207">
        <v>20</v>
      </c>
      <c r="M207">
        <v>30</v>
      </c>
      <c r="N207">
        <v>102065</v>
      </c>
      <c r="O207" s="3" t="s">
        <v>45</v>
      </c>
    </row>
    <row r="208" spans="1:15" x14ac:dyDescent="0.45">
      <c r="A208">
        <v>10586</v>
      </c>
      <c r="B208" s="1">
        <v>0.41920138888888892</v>
      </c>
      <c r="C208" s="2">
        <v>44157</v>
      </c>
      <c r="D208" s="3" t="s">
        <v>23</v>
      </c>
      <c r="E208" s="3" t="s">
        <v>24</v>
      </c>
      <c r="F208" s="4">
        <v>78.599999999999994</v>
      </c>
      <c r="G208" s="4">
        <v>66.050420168067205</v>
      </c>
      <c r="H208" s="4">
        <v>12.5495798319328</v>
      </c>
      <c r="I208" s="3" t="s">
        <v>16</v>
      </c>
      <c r="J208">
        <v>3000</v>
      </c>
      <c r="K208" t="str">
        <f>VLOOKUP(_03___Fisiere_de_lucru[[#This Row],[Organizatia de vanzari]],[1]nomenclator!$A$1:$B$4,2,FALSE)</f>
        <v>Vanzări EST</v>
      </c>
      <c r="L208">
        <v>20</v>
      </c>
      <c r="M208">
        <v>30</v>
      </c>
      <c r="N208">
        <v>102069</v>
      </c>
      <c r="O208" s="3" t="s">
        <v>46</v>
      </c>
    </row>
    <row r="209" spans="1:15" x14ac:dyDescent="0.45">
      <c r="A209">
        <v>10587</v>
      </c>
      <c r="B209" s="1">
        <v>0.41663194444444446</v>
      </c>
      <c r="C209" s="2">
        <v>44158</v>
      </c>
      <c r="D209" s="3" t="s">
        <v>14</v>
      </c>
      <c r="E209" s="3" t="s">
        <v>15</v>
      </c>
      <c r="F209" s="4">
        <v>1682.77</v>
      </c>
      <c r="G209" s="4">
        <v>1414.09243697479</v>
      </c>
      <c r="H209" s="4">
        <v>268.67756302521002</v>
      </c>
      <c r="I209" s="3" t="s">
        <v>16</v>
      </c>
      <c r="J209">
        <v>3000</v>
      </c>
      <c r="K209" t="str">
        <f>VLOOKUP(_03___Fisiere_de_lucru[[#This Row],[Organizatia de vanzari]],[1]nomenclator!$A$1:$B$4,2,FALSE)</f>
        <v>Vanzări EST</v>
      </c>
      <c r="L209">
        <v>20</v>
      </c>
      <c r="M209">
        <v>10</v>
      </c>
      <c r="N209">
        <v>102074</v>
      </c>
      <c r="O209" s="3" t="s">
        <v>47</v>
      </c>
    </row>
    <row r="210" spans="1:15" x14ac:dyDescent="0.45">
      <c r="A210">
        <v>10588</v>
      </c>
      <c r="B210" s="1">
        <v>0.42196759259259259</v>
      </c>
      <c r="C210" s="2">
        <v>44159</v>
      </c>
      <c r="D210" s="3" t="s">
        <v>14</v>
      </c>
      <c r="E210" s="3" t="s">
        <v>15</v>
      </c>
      <c r="F210" s="4">
        <v>591.80999999999995</v>
      </c>
      <c r="G210" s="4">
        <v>497.31932773109202</v>
      </c>
      <c r="H210" s="4">
        <v>94.490672268907502</v>
      </c>
      <c r="I210" s="3" t="s">
        <v>16</v>
      </c>
      <c r="J210">
        <v>1000</v>
      </c>
      <c r="K210" t="str">
        <f>VLOOKUP(_03___Fisiere_de_lucru[[#This Row],[Organizatia de vanzari]],[1]nomenclator!$A$1:$B$4,2,FALSE)</f>
        <v>Vanzari SUD</v>
      </c>
      <c r="L210">
        <v>10</v>
      </c>
      <c r="M210">
        <v>10</v>
      </c>
      <c r="N210">
        <v>102000</v>
      </c>
      <c r="O210" s="3" t="s">
        <v>17</v>
      </c>
    </row>
    <row r="211" spans="1:15" x14ac:dyDescent="0.45">
      <c r="A211">
        <v>10589</v>
      </c>
      <c r="B211" s="1">
        <v>0.42354166666666665</v>
      </c>
      <c r="C211" s="2">
        <v>44160</v>
      </c>
      <c r="D211" s="3" t="s">
        <v>14</v>
      </c>
      <c r="E211" s="3" t="s">
        <v>15</v>
      </c>
      <c r="F211" s="4">
        <v>163.19999999999999</v>
      </c>
      <c r="G211" s="4">
        <v>137.142857142857</v>
      </c>
      <c r="H211" s="4">
        <v>26.0571428571428</v>
      </c>
      <c r="I211" s="3" t="s">
        <v>16</v>
      </c>
      <c r="J211">
        <v>1000</v>
      </c>
      <c r="K211" t="str">
        <f>VLOOKUP(_03___Fisiere_de_lucru[[#This Row],[Organizatia de vanzari]],[1]nomenclator!$A$1:$B$4,2,FALSE)</f>
        <v>Vanzari SUD</v>
      </c>
      <c r="L211">
        <v>10</v>
      </c>
      <c r="M211">
        <v>20</v>
      </c>
      <c r="N211">
        <v>102003</v>
      </c>
      <c r="O211" s="3" t="s">
        <v>18</v>
      </c>
    </row>
    <row r="212" spans="1:15" x14ac:dyDescent="0.45">
      <c r="A212">
        <v>10590</v>
      </c>
      <c r="B212" s="1">
        <v>0.4205787037037037</v>
      </c>
      <c r="C212" s="2">
        <v>44161</v>
      </c>
      <c r="D212" s="3" t="s">
        <v>14</v>
      </c>
      <c r="E212" s="3" t="s">
        <v>15</v>
      </c>
      <c r="F212" s="4">
        <v>427.78</v>
      </c>
      <c r="G212" s="4">
        <v>359.47899159663899</v>
      </c>
      <c r="H212" s="4">
        <v>68.301008403361294</v>
      </c>
      <c r="I212" s="3" t="s">
        <v>16</v>
      </c>
      <c r="J212">
        <v>1000</v>
      </c>
      <c r="K212" t="str">
        <f>VLOOKUP(_03___Fisiere_de_lucru[[#This Row],[Organizatia de vanzari]],[1]nomenclator!$A$1:$B$4,2,FALSE)</f>
        <v>Vanzari SUD</v>
      </c>
      <c r="L212">
        <v>10</v>
      </c>
      <c r="M212">
        <v>20</v>
      </c>
      <c r="N212">
        <v>102006</v>
      </c>
      <c r="O212" s="3" t="s">
        <v>19</v>
      </c>
    </row>
    <row r="213" spans="1:15" x14ac:dyDescent="0.45">
      <c r="A213">
        <v>10591</v>
      </c>
      <c r="B213" s="1">
        <v>0.42329861111111111</v>
      </c>
      <c r="C213" s="2">
        <v>44162</v>
      </c>
      <c r="D213" s="3" t="s">
        <v>14</v>
      </c>
      <c r="E213" s="3" t="s">
        <v>15</v>
      </c>
      <c r="F213" s="4">
        <v>963.61</v>
      </c>
      <c r="G213" s="4">
        <v>809.75630252100802</v>
      </c>
      <c r="H213" s="4">
        <v>153.85369747899199</v>
      </c>
      <c r="I213" s="3" t="s">
        <v>16</v>
      </c>
      <c r="J213">
        <v>1000</v>
      </c>
      <c r="K213" t="str">
        <f>VLOOKUP(_03___Fisiere_de_lucru[[#This Row],[Organizatia de vanzari]],[1]nomenclator!$A$1:$B$4,2,FALSE)</f>
        <v>Vanzari SUD</v>
      </c>
      <c r="L213">
        <v>10</v>
      </c>
      <c r="M213">
        <v>20</v>
      </c>
      <c r="N213">
        <v>102007</v>
      </c>
      <c r="O213" s="3" t="s">
        <v>20</v>
      </c>
    </row>
    <row r="214" spans="1:15" x14ac:dyDescent="0.45">
      <c r="A214">
        <v>10592</v>
      </c>
      <c r="B214" s="1">
        <v>0.42312499999999997</v>
      </c>
      <c r="C214" s="2">
        <v>44163</v>
      </c>
      <c r="D214" s="3" t="s">
        <v>29</v>
      </c>
      <c r="E214" s="3" t="s">
        <v>30</v>
      </c>
      <c r="F214" s="4">
        <v>1425.42</v>
      </c>
      <c r="G214" s="4">
        <v>1197.8319327731101</v>
      </c>
      <c r="H214" s="4">
        <v>227.58806722689101</v>
      </c>
      <c r="I214" s="3" t="s">
        <v>16</v>
      </c>
      <c r="J214">
        <v>1000</v>
      </c>
      <c r="K214" t="str">
        <f>VLOOKUP(_03___Fisiere_de_lucru[[#This Row],[Organizatia de vanzari]],[1]nomenclator!$A$1:$B$4,2,FALSE)</f>
        <v>Vanzari SUD</v>
      </c>
      <c r="L214">
        <v>20</v>
      </c>
      <c r="M214">
        <v>20</v>
      </c>
      <c r="N214">
        <v>102011</v>
      </c>
      <c r="O214" s="3" t="s">
        <v>21</v>
      </c>
    </row>
    <row r="215" spans="1:15" x14ac:dyDescent="0.45">
      <c r="A215">
        <v>10593</v>
      </c>
      <c r="B215" s="1">
        <v>0.4274189814814815</v>
      </c>
      <c r="C215" s="2">
        <v>44164</v>
      </c>
      <c r="D215" s="3" t="s">
        <v>23</v>
      </c>
      <c r="E215" s="3" t="s">
        <v>24</v>
      </c>
      <c r="F215" s="4">
        <v>61.2</v>
      </c>
      <c r="G215" s="4">
        <v>51.428571428571402</v>
      </c>
      <c r="H215" s="4">
        <v>9.7714285714285705</v>
      </c>
      <c r="I215" s="3" t="s">
        <v>16</v>
      </c>
      <c r="J215">
        <v>1000</v>
      </c>
      <c r="K215" t="str">
        <f>VLOOKUP(_03___Fisiere_de_lucru[[#This Row],[Organizatia de vanzari]],[1]nomenclator!$A$1:$B$4,2,FALSE)</f>
        <v>Vanzari SUD</v>
      </c>
      <c r="L215">
        <v>30</v>
      </c>
      <c r="M215">
        <v>20</v>
      </c>
      <c r="N215">
        <v>102015</v>
      </c>
      <c r="O215" s="3" t="s">
        <v>22</v>
      </c>
    </row>
    <row r="216" spans="1:15" x14ac:dyDescent="0.45">
      <c r="A216">
        <v>10594</v>
      </c>
      <c r="B216" s="1">
        <v>0.42791666666666667</v>
      </c>
      <c r="C216" s="2">
        <v>44165</v>
      </c>
      <c r="D216" s="3" t="s">
        <v>14</v>
      </c>
      <c r="E216" s="3" t="s">
        <v>15</v>
      </c>
      <c r="F216" s="4">
        <v>41.37</v>
      </c>
      <c r="G216" s="4">
        <v>34.764705882352899</v>
      </c>
      <c r="H216" s="4">
        <v>6.6052941176470599</v>
      </c>
      <c r="I216" s="3" t="s">
        <v>16</v>
      </c>
      <c r="J216">
        <v>1000</v>
      </c>
      <c r="K216" t="str">
        <f>VLOOKUP(_03___Fisiere_de_lucru[[#This Row],[Organizatia de vanzari]],[1]nomenclator!$A$1:$B$4,2,FALSE)</f>
        <v>Vanzari SUD</v>
      </c>
      <c r="L216">
        <v>30</v>
      </c>
      <c r="M216">
        <v>20</v>
      </c>
      <c r="N216">
        <v>102019</v>
      </c>
      <c r="O216" s="3" t="s">
        <v>25</v>
      </c>
    </row>
    <row r="217" spans="1:15" x14ac:dyDescent="0.45">
      <c r="A217">
        <v>10595</v>
      </c>
      <c r="B217" s="1">
        <v>0.42908564814814815</v>
      </c>
      <c r="C217" s="2">
        <v>44166</v>
      </c>
      <c r="D217" s="3" t="s">
        <v>14</v>
      </c>
      <c r="E217" s="3" t="s">
        <v>15</v>
      </c>
      <c r="F217" s="4">
        <v>892.05</v>
      </c>
      <c r="G217" s="4">
        <v>749.62184873949604</v>
      </c>
      <c r="H217" s="4">
        <v>142.42815126050399</v>
      </c>
      <c r="I217" s="3" t="s">
        <v>16</v>
      </c>
      <c r="J217">
        <v>1000</v>
      </c>
      <c r="K217" t="str">
        <f>VLOOKUP(_03___Fisiere_de_lucru[[#This Row],[Organizatia de vanzari]],[1]nomenclator!$A$1:$B$4,2,FALSE)</f>
        <v>Vanzari SUD</v>
      </c>
      <c r="L217">
        <v>10</v>
      </c>
      <c r="M217">
        <v>10</v>
      </c>
      <c r="N217">
        <v>102020</v>
      </c>
      <c r="O217" s="3" t="s">
        <v>26</v>
      </c>
    </row>
    <row r="218" spans="1:15" x14ac:dyDescent="0.45">
      <c r="A218">
        <v>10596</v>
      </c>
      <c r="B218" s="1">
        <v>0.42728009259259259</v>
      </c>
      <c r="C218" s="2">
        <v>44167</v>
      </c>
      <c r="D218" s="3" t="s">
        <v>14</v>
      </c>
      <c r="E218" s="3" t="s">
        <v>15</v>
      </c>
      <c r="F218" s="4">
        <v>75.150000000000006</v>
      </c>
      <c r="G218" s="4">
        <v>63.151260504201701</v>
      </c>
      <c r="H218" s="4">
        <v>11.998739495798301</v>
      </c>
      <c r="I218" s="3" t="s">
        <v>16</v>
      </c>
      <c r="J218">
        <v>1000</v>
      </c>
      <c r="K218" t="str">
        <f>VLOOKUP(_03___Fisiere_de_lucru[[#This Row],[Organizatia de vanzari]],[1]nomenclator!$A$1:$B$4,2,FALSE)</f>
        <v>Vanzari SUD</v>
      </c>
      <c r="L218">
        <v>20</v>
      </c>
      <c r="M218">
        <v>20</v>
      </c>
      <c r="N218">
        <v>102023</v>
      </c>
      <c r="O218" s="3" t="s">
        <v>27</v>
      </c>
    </row>
    <row r="219" spans="1:15" x14ac:dyDescent="0.45">
      <c r="A219">
        <v>10597</v>
      </c>
      <c r="B219" s="1">
        <v>0.43129629629629629</v>
      </c>
      <c r="C219" s="2">
        <v>44168</v>
      </c>
      <c r="D219" s="3" t="s">
        <v>14</v>
      </c>
      <c r="E219" s="3" t="s">
        <v>15</v>
      </c>
      <c r="F219" s="4">
        <v>242.4</v>
      </c>
      <c r="G219" s="4">
        <v>203.697478991597</v>
      </c>
      <c r="H219" s="4">
        <v>38.702521008403401</v>
      </c>
      <c r="I219" s="3" t="s">
        <v>16</v>
      </c>
      <c r="J219">
        <v>1000</v>
      </c>
      <c r="K219" t="str">
        <f>VLOOKUP(_03___Fisiere_de_lucru[[#This Row],[Organizatia de vanzari]],[1]nomenclator!$A$1:$B$4,2,FALSE)</f>
        <v>Vanzari SUD</v>
      </c>
      <c r="L219">
        <v>10</v>
      </c>
      <c r="M219">
        <v>10</v>
      </c>
      <c r="N219">
        <v>102027</v>
      </c>
      <c r="O219" s="3" t="s">
        <v>28</v>
      </c>
    </row>
    <row r="220" spans="1:15" x14ac:dyDescent="0.45">
      <c r="A220">
        <v>10598</v>
      </c>
      <c r="B220" s="1">
        <v>0.43131944444444442</v>
      </c>
      <c r="C220" s="2">
        <v>44169</v>
      </c>
      <c r="D220" s="3" t="s">
        <v>14</v>
      </c>
      <c r="E220" s="3" t="s">
        <v>15</v>
      </c>
      <c r="F220" s="4">
        <v>192.37</v>
      </c>
      <c r="G220" s="4">
        <v>161.65546218487401</v>
      </c>
      <c r="H220" s="4">
        <v>30.714537815126</v>
      </c>
      <c r="I220" s="3" t="s">
        <v>16</v>
      </c>
      <c r="J220">
        <v>1000</v>
      </c>
      <c r="K220" t="str">
        <f>VLOOKUP(_03___Fisiere_de_lucru[[#This Row],[Organizatia de vanzari]],[1]nomenclator!$A$1:$B$4,2,FALSE)</f>
        <v>Vanzari SUD</v>
      </c>
      <c r="L220">
        <v>10</v>
      </c>
      <c r="M220">
        <v>20</v>
      </c>
      <c r="N220">
        <v>102029</v>
      </c>
      <c r="O220" s="3" t="s">
        <v>42</v>
      </c>
    </row>
    <row r="221" spans="1:15" x14ac:dyDescent="0.45">
      <c r="A221">
        <v>10599</v>
      </c>
      <c r="B221" s="1">
        <v>0.43004629629629632</v>
      </c>
      <c r="C221" s="2">
        <v>44170</v>
      </c>
      <c r="D221" s="3" t="s">
        <v>14</v>
      </c>
      <c r="E221" s="3" t="s">
        <v>15</v>
      </c>
      <c r="F221" s="4">
        <v>9140.52</v>
      </c>
      <c r="G221" s="4">
        <v>7681.1092436974805</v>
      </c>
      <c r="H221" s="4">
        <v>1459.41075630252</v>
      </c>
      <c r="I221" s="3" t="s">
        <v>16</v>
      </c>
      <c r="J221">
        <v>1000</v>
      </c>
      <c r="K221" t="str">
        <f>VLOOKUP(_03___Fisiere_de_lucru[[#This Row],[Organizatia de vanzari]],[1]nomenclator!$A$1:$B$4,2,FALSE)</f>
        <v>Vanzari SUD</v>
      </c>
      <c r="L221">
        <v>20</v>
      </c>
      <c r="M221">
        <v>10</v>
      </c>
      <c r="N221">
        <v>102030</v>
      </c>
      <c r="O221" s="3" t="s">
        <v>43</v>
      </c>
    </row>
    <row r="222" spans="1:15" x14ac:dyDescent="0.45">
      <c r="A222">
        <v>10600</v>
      </c>
      <c r="B222" s="1">
        <v>0.43280092592592595</v>
      </c>
      <c r="C222" s="2">
        <v>44171</v>
      </c>
      <c r="D222" s="3" t="s">
        <v>29</v>
      </c>
      <c r="E222" s="3" t="s">
        <v>30</v>
      </c>
      <c r="F222" s="4">
        <v>178</v>
      </c>
      <c r="G222" s="4">
        <v>149.579831932773</v>
      </c>
      <c r="H222" s="4">
        <v>28.4201680672269</v>
      </c>
      <c r="I222" s="3" t="s">
        <v>16</v>
      </c>
      <c r="J222">
        <v>1000</v>
      </c>
      <c r="K222" t="str">
        <f>VLOOKUP(_03___Fisiere_de_lucru[[#This Row],[Organizatia de vanzari]],[1]nomenclator!$A$1:$B$4,2,FALSE)</f>
        <v>Vanzari SUD</v>
      </c>
      <c r="L222">
        <v>10</v>
      </c>
      <c r="M222">
        <v>20</v>
      </c>
      <c r="N222">
        <v>102031</v>
      </c>
      <c r="O222" s="3" t="s">
        <v>31</v>
      </c>
    </row>
    <row r="223" spans="1:15" x14ac:dyDescent="0.45">
      <c r="A223">
        <v>10601</v>
      </c>
      <c r="B223" s="1">
        <v>0.43277777777777776</v>
      </c>
      <c r="C223" s="2">
        <v>44172</v>
      </c>
      <c r="D223" s="3" t="s">
        <v>23</v>
      </c>
      <c r="E223" s="3" t="s">
        <v>24</v>
      </c>
      <c r="F223" s="4">
        <v>136.83000000000001</v>
      </c>
      <c r="G223" s="4">
        <v>114.983193277311</v>
      </c>
      <c r="H223" s="4">
        <v>21.846806722689099</v>
      </c>
      <c r="I223" s="3" t="s">
        <v>16</v>
      </c>
      <c r="J223">
        <v>1000</v>
      </c>
      <c r="K223" t="str">
        <f>VLOOKUP(_03___Fisiere_de_lucru[[#This Row],[Organizatia de vanzari]],[1]nomenclator!$A$1:$B$4,2,FALSE)</f>
        <v>Vanzari SUD</v>
      </c>
      <c r="L223">
        <v>10</v>
      </c>
      <c r="M223">
        <v>20</v>
      </c>
      <c r="N223">
        <v>102033</v>
      </c>
      <c r="O223" s="3" t="s">
        <v>32</v>
      </c>
    </row>
    <row r="224" spans="1:15" x14ac:dyDescent="0.45">
      <c r="A224">
        <v>10602</v>
      </c>
      <c r="B224" s="1">
        <v>0.43608796296296298</v>
      </c>
      <c r="C224" s="2">
        <v>44173</v>
      </c>
      <c r="D224" s="3" t="s">
        <v>14</v>
      </c>
      <c r="E224" s="3" t="s">
        <v>15</v>
      </c>
      <c r="F224" s="4">
        <v>925.38</v>
      </c>
      <c r="G224" s="4">
        <v>777.63025210084004</v>
      </c>
      <c r="H224" s="4">
        <v>147.74974789916001</v>
      </c>
      <c r="I224" s="3" t="s">
        <v>16</v>
      </c>
      <c r="J224">
        <v>1000</v>
      </c>
      <c r="K224" t="str">
        <f>VLOOKUP(_03___Fisiere_de_lucru[[#This Row],[Organizatia de vanzari]],[1]nomenclator!$A$1:$B$4,2,FALSE)</f>
        <v>Vanzari SUD</v>
      </c>
      <c r="L224">
        <v>10</v>
      </c>
      <c r="M224">
        <v>20</v>
      </c>
      <c r="N224">
        <v>102043</v>
      </c>
      <c r="O224" s="3" t="s">
        <v>33</v>
      </c>
    </row>
    <row r="225" spans="1:15" x14ac:dyDescent="0.45">
      <c r="A225">
        <v>10603</v>
      </c>
      <c r="B225" s="1">
        <v>0.43571759259259257</v>
      </c>
      <c r="C225" s="2">
        <v>44174</v>
      </c>
      <c r="D225" s="3" t="s">
        <v>14</v>
      </c>
      <c r="E225" s="3" t="s">
        <v>15</v>
      </c>
      <c r="F225" s="4">
        <v>2072.6</v>
      </c>
      <c r="G225" s="4">
        <v>1741.68067226891</v>
      </c>
      <c r="H225" s="4">
        <v>330.91932773109198</v>
      </c>
      <c r="I225" s="3" t="s">
        <v>16</v>
      </c>
      <c r="J225">
        <v>1000</v>
      </c>
      <c r="K225" t="str">
        <f>VLOOKUP(_03___Fisiere_de_lucru[[#This Row],[Organizatia de vanzari]],[1]nomenclator!$A$1:$B$4,2,FALSE)</f>
        <v>Vanzari SUD</v>
      </c>
      <c r="L225">
        <v>10</v>
      </c>
      <c r="M225">
        <v>20</v>
      </c>
      <c r="N225">
        <v>102048</v>
      </c>
      <c r="O225" s="3" t="s">
        <v>34</v>
      </c>
    </row>
    <row r="226" spans="1:15" x14ac:dyDescent="0.45">
      <c r="A226">
        <v>10604</v>
      </c>
      <c r="B226" s="1">
        <v>0.43945601851851851</v>
      </c>
      <c r="C226" s="2">
        <v>44175</v>
      </c>
      <c r="D226" s="3" t="s">
        <v>14</v>
      </c>
      <c r="E226" s="3" t="s">
        <v>15</v>
      </c>
      <c r="F226" s="4">
        <v>103.55</v>
      </c>
      <c r="G226" s="4">
        <v>87.016806722689097</v>
      </c>
      <c r="H226" s="4">
        <v>16.5331932773109</v>
      </c>
      <c r="I226" s="3" t="s">
        <v>16</v>
      </c>
      <c r="J226">
        <v>1000</v>
      </c>
      <c r="K226" t="str">
        <f>VLOOKUP(_03___Fisiere_de_lucru[[#This Row],[Organizatia de vanzari]],[1]nomenclator!$A$1:$B$4,2,FALSE)</f>
        <v>Vanzari SUD</v>
      </c>
      <c r="L226">
        <v>10</v>
      </c>
      <c r="M226">
        <v>30</v>
      </c>
      <c r="N226">
        <v>102050</v>
      </c>
      <c r="O226" s="3" t="s">
        <v>44</v>
      </c>
    </row>
    <row r="227" spans="1:15" x14ac:dyDescent="0.45">
      <c r="A227">
        <v>59462</v>
      </c>
      <c r="B227" s="1">
        <v>0.39182870370370371</v>
      </c>
      <c r="C227" s="2">
        <v>44206</v>
      </c>
      <c r="D227" s="3" t="s">
        <v>14</v>
      </c>
      <c r="E227" s="3" t="s">
        <v>15</v>
      </c>
      <c r="F227" s="4">
        <v>99.3</v>
      </c>
      <c r="G227" s="4">
        <v>83.445378151260499</v>
      </c>
      <c r="H227" s="4">
        <v>15.8546218487395</v>
      </c>
      <c r="I227" s="3" t="s">
        <v>16</v>
      </c>
      <c r="J227">
        <v>1000</v>
      </c>
      <c r="K227" t="str">
        <f>VLOOKUP(_03___Fisiere_de_lucru[[#This Row],[Organizatia de vanzari]],[1]nomenclator!$A$1:$B$4,2,FALSE)</f>
        <v>Vanzari SUD</v>
      </c>
      <c r="L227">
        <v>10</v>
      </c>
      <c r="M227">
        <v>10</v>
      </c>
      <c r="N227">
        <v>102027</v>
      </c>
      <c r="O227" s="3" t="s">
        <v>28</v>
      </c>
    </row>
    <row r="228" spans="1:15" x14ac:dyDescent="0.45">
      <c r="A228">
        <v>59463</v>
      </c>
      <c r="B228" s="1">
        <v>0.39204861111111111</v>
      </c>
      <c r="C228" s="2">
        <v>44207</v>
      </c>
      <c r="D228" s="3" t="s">
        <v>14</v>
      </c>
      <c r="E228" s="3" t="s">
        <v>15</v>
      </c>
      <c r="F228" s="4">
        <v>247.8</v>
      </c>
      <c r="G228" s="4">
        <v>208.23529411764699</v>
      </c>
      <c r="H228" s="4">
        <v>39.564705882352897</v>
      </c>
      <c r="I228" s="3" t="s">
        <v>16</v>
      </c>
      <c r="J228">
        <v>1000</v>
      </c>
      <c r="K228" t="str">
        <f>VLOOKUP(_03___Fisiere_de_lucru[[#This Row],[Organizatia de vanzari]],[1]nomenclator!$A$1:$B$4,2,FALSE)</f>
        <v>Vanzari SUD</v>
      </c>
      <c r="L228">
        <v>10</v>
      </c>
      <c r="M228">
        <v>20</v>
      </c>
      <c r="N228">
        <v>102011</v>
      </c>
      <c r="O228" s="3" t="s">
        <v>21</v>
      </c>
    </row>
    <row r="229" spans="1:15" x14ac:dyDescent="0.45">
      <c r="A229">
        <v>59464</v>
      </c>
      <c r="B229" s="1">
        <v>0.39358796296296295</v>
      </c>
      <c r="C229" s="2">
        <v>44208</v>
      </c>
      <c r="D229" s="3" t="s">
        <v>14</v>
      </c>
      <c r="E229" s="3" t="s">
        <v>15</v>
      </c>
      <c r="F229" s="4">
        <v>1233.5</v>
      </c>
      <c r="G229" s="4">
        <v>1036.55462184874</v>
      </c>
      <c r="H229" s="4">
        <v>196.94537815126</v>
      </c>
      <c r="I229" s="3" t="s">
        <v>16</v>
      </c>
      <c r="J229">
        <v>1000</v>
      </c>
      <c r="K229" t="str">
        <f>VLOOKUP(_03___Fisiere_de_lucru[[#This Row],[Organizatia de vanzari]],[1]nomenclator!$A$1:$B$4,2,FALSE)</f>
        <v>Vanzari SUD</v>
      </c>
      <c r="L229">
        <v>10</v>
      </c>
      <c r="M229">
        <v>20</v>
      </c>
      <c r="N229">
        <v>102011</v>
      </c>
      <c r="O229" s="3" t="s">
        <v>21</v>
      </c>
    </row>
    <row r="230" spans="1:15" x14ac:dyDescent="0.45">
      <c r="A230">
        <v>59465</v>
      </c>
      <c r="B230" s="1">
        <v>0.39934027777777775</v>
      </c>
      <c r="C230" s="2">
        <v>44209</v>
      </c>
      <c r="D230" s="3" t="s">
        <v>14</v>
      </c>
      <c r="E230" s="3" t="s">
        <v>15</v>
      </c>
      <c r="F230" s="4">
        <v>116</v>
      </c>
      <c r="G230" s="4">
        <v>97.478991596638707</v>
      </c>
      <c r="H230" s="4">
        <v>18.5210084033613</v>
      </c>
      <c r="I230" s="3" t="s">
        <v>16</v>
      </c>
      <c r="J230">
        <v>1000</v>
      </c>
      <c r="K230" t="str">
        <f>VLOOKUP(_03___Fisiere_de_lucru[[#This Row],[Organizatia de vanzari]],[1]nomenclator!$A$1:$B$4,2,FALSE)</f>
        <v>Vanzari SUD</v>
      </c>
      <c r="L230">
        <v>10</v>
      </c>
      <c r="M230">
        <v>20</v>
      </c>
      <c r="N230">
        <v>102031</v>
      </c>
      <c r="O230" s="3" t="s">
        <v>31</v>
      </c>
    </row>
    <row r="231" spans="1:15" x14ac:dyDescent="0.45">
      <c r="A231">
        <v>59466</v>
      </c>
      <c r="B231" s="1">
        <v>0.3992013888888889</v>
      </c>
      <c r="C231" s="2">
        <v>44210</v>
      </c>
      <c r="D231" s="3" t="s">
        <v>14</v>
      </c>
      <c r="E231" s="3" t="s">
        <v>15</v>
      </c>
      <c r="F231" s="4">
        <v>37.57</v>
      </c>
      <c r="G231" s="4">
        <v>31.571428571428601</v>
      </c>
      <c r="H231" s="4">
        <v>5.99857142857143</v>
      </c>
      <c r="I231" s="3" t="s">
        <v>16</v>
      </c>
      <c r="J231">
        <v>1000</v>
      </c>
      <c r="K231" t="str">
        <f>VLOOKUP(_03___Fisiere_de_lucru[[#This Row],[Organizatia de vanzari]],[1]nomenclator!$A$1:$B$4,2,FALSE)</f>
        <v>Vanzari SUD</v>
      </c>
      <c r="L231">
        <v>20</v>
      </c>
      <c r="M231">
        <v>20</v>
      </c>
      <c r="N231">
        <v>102033</v>
      </c>
      <c r="O231" s="3" t="s">
        <v>32</v>
      </c>
    </row>
    <row r="232" spans="1:15" x14ac:dyDescent="0.45">
      <c r="A232">
        <v>59467</v>
      </c>
      <c r="B232" s="1">
        <v>0.40010416666666665</v>
      </c>
      <c r="C232" s="2">
        <v>44211</v>
      </c>
      <c r="D232" s="3" t="s">
        <v>14</v>
      </c>
      <c r="E232" s="3" t="s">
        <v>15</v>
      </c>
      <c r="F232" s="4">
        <v>5462.18</v>
      </c>
      <c r="G232" s="4">
        <v>4590.0672268907601</v>
      </c>
      <c r="H232" s="4">
        <v>872.11277310924402</v>
      </c>
      <c r="I232" s="3" t="s">
        <v>16</v>
      </c>
      <c r="J232">
        <v>1000</v>
      </c>
      <c r="K232" t="str">
        <f>VLOOKUP(_03___Fisiere_de_lucru[[#This Row],[Organizatia de vanzari]],[1]nomenclator!$A$1:$B$4,2,FALSE)</f>
        <v>Vanzari SUD</v>
      </c>
      <c r="L232">
        <v>30</v>
      </c>
      <c r="M232">
        <v>20</v>
      </c>
      <c r="N232">
        <v>102043</v>
      </c>
      <c r="O232" s="3" t="s">
        <v>33</v>
      </c>
    </row>
    <row r="233" spans="1:15" x14ac:dyDescent="0.45">
      <c r="A233">
        <v>59468</v>
      </c>
      <c r="B233" s="1">
        <v>0.40285879629629628</v>
      </c>
      <c r="C233" s="2">
        <v>44212</v>
      </c>
      <c r="D233" s="3" t="s">
        <v>23</v>
      </c>
      <c r="E233" s="3" t="s">
        <v>24</v>
      </c>
      <c r="F233" s="4">
        <v>505.4</v>
      </c>
      <c r="G233" s="4">
        <v>424.70588235294099</v>
      </c>
      <c r="H233" s="4">
        <v>80.694117647058803</v>
      </c>
      <c r="I233" s="3" t="s">
        <v>16</v>
      </c>
      <c r="J233">
        <v>1000</v>
      </c>
      <c r="K233" t="str">
        <f>VLOOKUP(_03___Fisiere_de_lucru[[#This Row],[Organizatia de vanzari]],[1]nomenclator!$A$1:$B$4,2,FALSE)</f>
        <v>Vanzari SUD</v>
      </c>
      <c r="L233">
        <v>30</v>
      </c>
      <c r="M233">
        <v>20</v>
      </c>
      <c r="N233">
        <v>102019</v>
      </c>
      <c r="O233" s="3" t="s">
        <v>25</v>
      </c>
    </row>
    <row r="234" spans="1:15" x14ac:dyDescent="0.45">
      <c r="A234">
        <v>59469</v>
      </c>
      <c r="B234" s="1">
        <v>0.40484953703703702</v>
      </c>
      <c r="C234" s="2">
        <v>44213</v>
      </c>
      <c r="D234" s="3" t="s">
        <v>14</v>
      </c>
      <c r="E234" s="3" t="s">
        <v>15</v>
      </c>
      <c r="F234" s="4">
        <v>2816.85</v>
      </c>
      <c r="G234" s="4">
        <v>2367.1008403361302</v>
      </c>
      <c r="H234" s="4">
        <v>449.74915966386601</v>
      </c>
      <c r="I234" s="3" t="s">
        <v>16</v>
      </c>
      <c r="J234">
        <v>1000</v>
      </c>
      <c r="K234" t="str">
        <f>VLOOKUP(_03___Fisiere_de_lucru[[#This Row],[Organizatia de vanzari]],[1]nomenclator!$A$1:$B$4,2,FALSE)</f>
        <v>Vanzari SUD</v>
      </c>
      <c r="L234">
        <v>10</v>
      </c>
      <c r="M234">
        <v>10</v>
      </c>
      <c r="N234">
        <v>102020</v>
      </c>
      <c r="O234" s="3" t="s">
        <v>26</v>
      </c>
    </row>
    <row r="235" spans="1:15" x14ac:dyDescent="0.45">
      <c r="A235">
        <v>59470</v>
      </c>
      <c r="B235" s="1">
        <v>0.4072337962962963</v>
      </c>
      <c r="C235" s="2">
        <v>44214</v>
      </c>
      <c r="D235" s="3" t="s">
        <v>14</v>
      </c>
      <c r="E235" s="3" t="s">
        <v>15</v>
      </c>
      <c r="F235" s="4">
        <v>401.93</v>
      </c>
      <c r="G235" s="4">
        <v>337.75630252100802</v>
      </c>
      <c r="H235" s="4">
        <v>64.173697478991599</v>
      </c>
      <c r="I235" s="3" t="s">
        <v>16</v>
      </c>
      <c r="J235">
        <v>1000</v>
      </c>
      <c r="K235" t="str">
        <f>VLOOKUP(_03___Fisiere_de_lucru[[#This Row],[Organizatia de vanzari]],[1]nomenclator!$A$1:$B$4,2,FALSE)</f>
        <v>Vanzari SUD</v>
      </c>
      <c r="L235">
        <v>20</v>
      </c>
      <c r="M235">
        <v>20</v>
      </c>
      <c r="N235">
        <v>102023</v>
      </c>
      <c r="O235" s="3" t="s">
        <v>27</v>
      </c>
    </row>
    <row r="236" spans="1:15" x14ac:dyDescent="0.45">
      <c r="A236">
        <v>59471</v>
      </c>
      <c r="B236" s="1">
        <v>0.41667824074074072</v>
      </c>
      <c r="C236" s="2">
        <v>44231</v>
      </c>
      <c r="D236" s="3" t="s">
        <v>14</v>
      </c>
      <c r="E236" s="3" t="s">
        <v>15</v>
      </c>
      <c r="F236" s="4">
        <v>86.4</v>
      </c>
      <c r="G236" s="4">
        <v>72.605042016806706</v>
      </c>
      <c r="H236" s="4">
        <v>13.794957983193299</v>
      </c>
      <c r="I236" s="3" t="s">
        <v>16</v>
      </c>
      <c r="J236">
        <v>1000</v>
      </c>
      <c r="K236" t="str">
        <f>VLOOKUP(_03___Fisiere_de_lucru[[#This Row],[Organizatia de vanzari]],[1]nomenclator!$A$1:$B$4,2,FALSE)</f>
        <v>Vanzari SUD</v>
      </c>
      <c r="L236">
        <v>10</v>
      </c>
      <c r="M236">
        <v>10</v>
      </c>
      <c r="N236">
        <v>999999</v>
      </c>
      <c r="O236" s="3" t="s">
        <v>41</v>
      </c>
    </row>
    <row r="237" spans="1:15" x14ac:dyDescent="0.45">
      <c r="A237">
        <v>59472</v>
      </c>
      <c r="B237" s="1">
        <v>0.41673611111111108</v>
      </c>
      <c r="C237" s="2">
        <v>44232</v>
      </c>
      <c r="D237" s="3" t="s">
        <v>14</v>
      </c>
      <c r="E237" s="3" t="s">
        <v>15</v>
      </c>
      <c r="F237" s="4">
        <v>92.73</v>
      </c>
      <c r="G237" s="4">
        <v>77.924369747899206</v>
      </c>
      <c r="H237" s="4">
        <v>14.8056302521008</v>
      </c>
      <c r="I237" s="3" t="s">
        <v>16</v>
      </c>
      <c r="J237">
        <v>1000</v>
      </c>
      <c r="K237" t="str">
        <f>VLOOKUP(_03___Fisiere_de_lucru[[#This Row],[Organizatia de vanzari]],[1]nomenclator!$A$1:$B$4,2,FALSE)</f>
        <v>Vanzari SUD</v>
      </c>
      <c r="L237">
        <v>10</v>
      </c>
      <c r="M237">
        <v>20</v>
      </c>
      <c r="N237">
        <v>102011</v>
      </c>
      <c r="O237" s="3" t="s">
        <v>21</v>
      </c>
    </row>
    <row r="238" spans="1:15" x14ac:dyDescent="0.45">
      <c r="A238">
        <v>59473</v>
      </c>
      <c r="B238" s="1">
        <v>0.41587962962962965</v>
      </c>
      <c r="C238" s="2">
        <v>44233</v>
      </c>
      <c r="D238" s="3" t="s">
        <v>29</v>
      </c>
      <c r="E238" s="3" t="s">
        <v>30</v>
      </c>
      <c r="F238" s="4">
        <v>3005.15</v>
      </c>
      <c r="G238" s="4">
        <v>2525.3361344537798</v>
      </c>
      <c r="H238" s="4">
        <v>479.81386554621798</v>
      </c>
      <c r="I238" s="3" t="s">
        <v>16</v>
      </c>
      <c r="J238">
        <v>1000</v>
      </c>
      <c r="K238" t="str">
        <f>VLOOKUP(_03___Fisiere_de_lucru[[#This Row],[Organizatia de vanzari]],[1]nomenclator!$A$1:$B$4,2,FALSE)</f>
        <v>Vanzari SUD</v>
      </c>
      <c r="L238">
        <v>20</v>
      </c>
      <c r="M238">
        <v>10</v>
      </c>
      <c r="N238">
        <v>999999</v>
      </c>
      <c r="O238" s="3" t="s">
        <v>41</v>
      </c>
    </row>
    <row r="239" spans="1:15" x14ac:dyDescent="0.45">
      <c r="A239">
        <v>59474</v>
      </c>
      <c r="B239" s="1">
        <v>0.41812500000000002</v>
      </c>
      <c r="C239" s="2">
        <v>44234</v>
      </c>
      <c r="D239" s="3" t="s">
        <v>14</v>
      </c>
      <c r="E239" s="3" t="s">
        <v>15</v>
      </c>
      <c r="F239" s="4">
        <v>202.99</v>
      </c>
      <c r="G239" s="4">
        <v>170.579831932773</v>
      </c>
      <c r="H239" s="4">
        <v>32.410168067226898</v>
      </c>
      <c r="I239" s="3" t="s">
        <v>16</v>
      </c>
      <c r="J239">
        <v>1000</v>
      </c>
      <c r="K239" t="str">
        <f>VLOOKUP(_03___Fisiere_de_lucru[[#This Row],[Organizatia de vanzari]],[1]nomenclator!$A$1:$B$4,2,FALSE)</f>
        <v>Vanzari SUD</v>
      </c>
      <c r="L239">
        <v>10</v>
      </c>
      <c r="M239">
        <v>20</v>
      </c>
      <c r="N239">
        <v>102031</v>
      </c>
      <c r="O239" s="3" t="s">
        <v>31</v>
      </c>
    </row>
    <row r="240" spans="1:15" x14ac:dyDescent="0.45">
      <c r="A240">
        <v>59475</v>
      </c>
      <c r="B240" s="1">
        <v>0.41730324074074077</v>
      </c>
      <c r="C240" s="2">
        <v>44235</v>
      </c>
      <c r="D240" s="3" t="s">
        <v>29</v>
      </c>
      <c r="E240" s="3" t="s">
        <v>30</v>
      </c>
      <c r="F240" s="4">
        <v>738.2</v>
      </c>
      <c r="G240" s="4">
        <v>620.33613445378205</v>
      </c>
      <c r="H240" s="4">
        <v>117.86386554621799</v>
      </c>
      <c r="I240" s="3" t="s">
        <v>16</v>
      </c>
      <c r="J240">
        <v>1000</v>
      </c>
      <c r="K240" t="str">
        <f>VLOOKUP(_03___Fisiere_de_lucru[[#This Row],[Organizatia de vanzari]],[1]nomenclator!$A$1:$B$4,2,FALSE)</f>
        <v>Vanzari SUD</v>
      </c>
      <c r="L240">
        <v>10</v>
      </c>
      <c r="M240">
        <v>20</v>
      </c>
      <c r="N240">
        <v>102033</v>
      </c>
      <c r="O240" s="3" t="s">
        <v>32</v>
      </c>
    </row>
    <row r="241" spans="1:15" x14ac:dyDescent="0.45">
      <c r="A241">
        <v>59476</v>
      </c>
      <c r="B241" s="1">
        <v>0.4199074074074074</v>
      </c>
      <c r="C241" s="2">
        <v>44236</v>
      </c>
      <c r="D241" s="3" t="s">
        <v>14</v>
      </c>
      <c r="E241" s="3" t="s">
        <v>15</v>
      </c>
      <c r="F241" s="4">
        <v>106.21</v>
      </c>
      <c r="G241" s="4">
        <v>89.252100840336098</v>
      </c>
      <c r="H241" s="4">
        <v>16.957899159663899</v>
      </c>
      <c r="I241" s="3" t="s">
        <v>16</v>
      </c>
      <c r="J241">
        <v>1000</v>
      </c>
      <c r="K241" t="str">
        <f>VLOOKUP(_03___Fisiere_de_lucru[[#This Row],[Organizatia de vanzari]],[1]nomenclator!$A$1:$B$4,2,FALSE)</f>
        <v>Vanzari SUD</v>
      </c>
      <c r="L241">
        <v>10</v>
      </c>
      <c r="M241">
        <v>20</v>
      </c>
      <c r="N241">
        <v>102043</v>
      </c>
      <c r="O241" s="3" t="s">
        <v>33</v>
      </c>
    </row>
    <row r="242" spans="1:15" x14ac:dyDescent="0.45">
      <c r="A242">
        <v>59477</v>
      </c>
      <c r="B242" s="1">
        <v>0.41965277777777776</v>
      </c>
      <c r="C242" s="2">
        <v>44237</v>
      </c>
      <c r="D242" s="3" t="s">
        <v>14</v>
      </c>
      <c r="E242" s="3" t="s">
        <v>15</v>
      </c>
      <c r="F242" s="4">
        <v>243.1</v>
      </c>
      <c r="G242" s="4">
        <v>204.28571428571399</v>
      </c>
      <c r="H242" s="4">
        <v>38.814285714285703</v>
      </c>
      <c r="I242" s="3" t="s">
        <v>16</v>
      </c>
      <c r="J242">
        <v>1000</v>
      </c>
      <c r="K242" t="str">
        <f>VLOOKUP(_03___Fisiere_de_lucru[[#This Row],[Organizatia de vanzari]],[1]nomenclator!$A$1:$B$4,2,FALSE)</f>
        <v>Vanzari SUD</v>
      </c>
      <c r="L242">
        <v>10</v>
      </c>
      <c r="M242">
        <v>20</v>
      </c>
      <c r="N242">
        <v>102048</v>
      </c>
      <c r="O242" s="3" t="s">
        <v>34</v>
      </c>
    </row>
    <row r="243" spans="1:15" x14ac:dyDescent="0.45">
      <c r="A243">
        <v>59478</v>
      </c>
      <c r="B243" s="1">
        <v>0.42047453703703702</v>
      </c>
      <c r="C243" s="2">
        <v>44238</v>
      </c>
      <c r="D243" s="3" t="s">
        <v>14</v>
      </c>
      <c r="E243" s="3" t="s">
        <v>15</v>
      </c>
      <c r="F243" s="4">
        <v>46</v>
      </c>
      <c r="G243" s="4">
        <v>38.655462184873997</v>
      </c>
      <c r="H243" s="4">
        <v>7.3445378151260501</v>
      </c>
      <c r="I243" s="3" t="s">
        <v>16</v>
      </c>
      <c r="J243">
        <v>1000</v>
      </c>
      <c r="K243" t="str">
        <f>VLOOKUP(_03___Fisiere_de_lucru[[#This Row],[Organizatia de vanzari]],[1]nomenclator!$A$1:$B$4,2,FALSE)</f>
        <v>Vanzari SUD</v>
      </c>
      <c r="L243">
        <v>10</v>
      </c>
      <c r="M243">
        <v>30</v>
      </c>
      <c r="N243">
        <v>999999</v>
      </c>
      <c r="O243" s="3" t="s">
        <v>41</v>
      </c>
    </row>
    <row r="244" spans="1:15" x14ac:dyDescent="0.45">
      <c r="A244">
        <v>59479</v>
      </c>
      <c r="B244" s="1">
        <v>0.41975694444444445</v>
      </c>
      <c r="C244" s="2">
        <v>44239</v>
      </c>
      <c r="D244" s="3" t="s">
        <v>14</v>
      </c>
      <c r="E244" s="3" t="s">
        <v>15</v>
      </c>
      <c r="F244" s="4">
        <v>640.5</v>
      </c>
      <c r="G244" s="4">
        <v>538.23529411764696</v>
      </c>
      <c r="H244" s="4">
        <v>102.264705882353</v>
      </c>
      <c r="I244" s="3" t="s">
        <v>16</v>
      </c>
      <c r="J244">
        <v>1000</v>
      </c>
      <c r="K244" t="str">
        <f>VLOOKUP(_03___Fisiere_de_lucru[[#This Row],[Organizatia de vanzari]],[1]nomenclator!$A$1:$B$4,2,FALSE)</f>
        <v>Vanzari SUD</v>
      </c>
      <c r="L244">
        <v>20</v>
      </c>
      <c r="M244">
        <v>30</v>
      </c>
      <c r="N244">
        <v>102051</v>
      </c>
      <c r="O244" s="3" t="s">
        <v>35</v>
      </c>
    </row>
    <row r="245" spans="1:15" x14ac:dyDescent="0.45">
      <c r="A245">
        <v>59480</v>
      </c>
      <c r="B245" s="1">
        <v>0.42179398148148151</v>
      </c>
      <c r="C245" s="2">
        <v>44240</v>
      </c>
      <c r="D245" s="3" t="s">
        <v>14</v>
      </c>
      <c r="E245" s="3" t="s">
        <v>15</v>
      </c>
      <c r="F245" s="4">
        <v>432</v>
      </c>
      <c r="G245" s="4">
        <v>363.02521008403397</v>
      </c>
      <c r="H245" s="4">
        <v>68.974789915966397</v>
      </c>
      <c r="I245" s="3" t="s">
        <v>16</v>
      </c>
      <c r="J245">
        <v>1000</v>
      </c>
      <c r="K245" t="str">
        <f>VLOOKUP(_03___Fisiere_de_lucru[[#This Row],[Organizatia de vanzari]],[1]nomenclator!$A$1:$B$4,2,FALSE)</f>
        <v>Vanzari SUD</v>
      </c>
      <c r="L245">
        <v>10</v>
      </c>
      <c r="M245">
        <v>20</v>
      </c>
      <c r="N245">
        <v>102055</v>
      </c>
      <c r="O245" s="3" t="s">
        <v>36</v>
      </c>
    </row>
    <row r="246" spans="1:15" x14ac:dyDescent="0.45">
      <c r="A246">
        <v>59481</v>
      </c>
      <c r="B246" s="1">
        <v>0.42090277777777779</v>
      </c>
      <c r="C246" s="2">
        <v>44241</v>
      </c>
      <c r="D246" s="3" t="s">
        <v>23</v>
      </c>
      <c r="E246" s="3" t="s">
        <v>24</v>
      </c>
      <c r="F246" s="4">
        <v>6102.37</v>
      </c>
      <c r="G246" s="4">
        <v>5128.0420168067203</v>
      </c>
      <c r="H246" s="4">
        <v>974.32798319327696</v>
      </c>
      <c r="I246" s="3" t="s">
        <v>16</v>
      </c>
      <c r="J246">
        <v>1000</v>
      </c>
      <c r="K246" t="str">
        <f>VLOOKUP(_03___Fisiere_de_lucru[[#This Row],[Organizatia de vanzari]],[1]nomenclator!$A$1:$B$4,2,FALSE)</f>
        <v>Vanzari SUD</v>
      </c>
      <c r="L246">
        <v>10</v>
      </c>
      <c r="M246">
        <v>30</v>
      </c>
      <c r="N246">
        <v>999999</v>
      </c>
      <c r="O246" s="3" t="s">
        <v>41</v>
      </c>
    </row>
    <row r="247" spans="1:15" x14ac:dyDescent="0.45">
      <c r="A247">
        <v>59482</v>
      </c>
      <c r="B247" s="1">
        <v>0.42541666666666667</v>
      </c>
      <c r="C247" s="2">
        <v>44260</v>
      </c>
      <c r="D247" s="3" t="s">
        <v>23</v>
      </c>
      <c r="E247" s="3" t="s">
        <v>24</v>
      </c>
      <c r="F247" s="4">
        <v>417.1</v>
      </c>
      <c r="G247" s="4">
        <v>350.504201680672</v>
      </c>
      <c r="H247" s="4">
        <v>66.595798319327699</v>
      </c>
      <c r="I247" s="3" t="s">
        <v>16</v>
      </c>
      <c r="J247">
        <v>1000</v>
      </c>
      <c r="K247" t="str">
        <f>VLOOKUP(_03___Fisiere_de_lucru[[#This Row],[Organizatia de vanzari]],[1]nomenclator!$A$1:$B$4,2,FALSE)</f>
        <v>Vanzari SUD</v>
      </c>
      <c r="L247">
        <v>10</v>
      </c>
      <c r="M247">
        <v>20</v>
      </c>
      <c r="N247">
        <v>102033</v>
      </c>
      <c r="O247" s="3" t="s">
        <v>32</v>
      </c>
    </row>
    <row r="248" spans="1:15" x14ac:dyDescent="0.45">
      <c r="A248">
        <v>59483</v>
      </c>
      <c r="B248" s="1">
        <v>0.42753472222222222</v>
      </c>
      <c r="C248" s="2">
        <v>44261</v>
      </c>
      <c r="D248" s="3" t="s">
        <v>14</v>
      </c>
      <c r="E248" s="3" t="s">
        <v>15</v>
      </c>
      <c r="F248" s="4">
        <v>135</v>
      </c>
      <c r="G248" s="4">
        <v>113.445378151261</v>
      </c>
      <c r="H248" s="4">
        <v>21.554621848739501</v>
      </c>
      <c r="I248" s="3" t="s">
        <v>16</v>
      </c>
      <c r="J248">
        <v>2000</v>
      </c>
      <c r="K248" t="str">
        <f>VLOOKUP(_03___Fisiere_de_lucru[[#This Row],[Organizatia de vanzari]],[1]nomenclator!$A$1:$B$4,2,FALSE)</f>
        <v>Vanzari VEST</v>
      </c>
      <c r="L248">
        <v>10</v>
      </c>
      <c r="M248">
        <v>20</v>
      </c>
      <c r="N248">
        <v>102033</v>
      </c>
      <c r="O248" s="3" t="s">
        <v>32</v>
      </c>
    </row>
    <row r="249" spans="1:15" x14ac:dyDescent="0.45">
      <c r="A249">
        <v>59484</v>
      </c>
      <c r="B249" s="1">
        <v>0.42925925925925928</v>
      </c>
      <c r="C249" s="2">
        <v>44262</v>
      </c>
      <c r="D249" s="3" t="s">
        <v>14</v>
      </c>
      <c r="E249" s="3" t="s">
        <v>15</v>
      </c>
      <c r="F249" s="4">
        <v>21</v>
      </c>
      <c r="G249" s="4">
        <v>17.647058823529399</v>
      </c>
      <c r="H249" s="4">
        <v>3.3529411764705901</v>
      </c>
      <c r="I249" s="3" t="s">
        <v>16</v>
      </c>
      <c r="J249">
        <v>1000</v>
      </c>
      <c r="K249" t="str">
        <f>VLOOKUP(_03___Fisiere_de_lucru[[#This Row],[Organizatia de vanzari]],[1]nomenclator!$A$1:$B$4,2,FALSE)</f>
        <v>Vanzari SUD</v>
      </c>
      <c r="L249">
        <v>20</v>
      </c>
      <c r="M249">
        <v>20</v>
      </c>
      <c r="N249">
        <v>102033</v>
      </c>
      <c r="O249" s="3" t="s">
        <v>32</v>
      </c>
    </row>
    <row r="250" spans="1:15" x14ac:dyDescent="0.45">
      <c r="A250">
        <v>59485</v>
      </c>
      <c r="B250" s="1">
        <v>0.43070601851851853</v>
      </c>
      <c r="C250" s="2">
        <v>44263</v>
      </c>
      <c r="D250" s="3" t="s">
        <v>14</v>
      </c>
      <c r="E250" s="3" t="s">
        <v>15</v>
      </c>
      <c r="F250" s="4">
        <v>57.25</v>
      </c>
      <c r="G250" s="4">
        <v>48.109243697479002</v>
      </c>
      <c r="H250" s="4">
        <v>9.1407563025209999</v>
      </c>
      <c r="I250" s="3" t="s">
        <v>16</v>
      </c>
      <c r="J250">
        <v>1000</v>
      </c>
      <c r="K250" t="str">
        <f>VLOOKUP(_03___Fisiere_de_lucru[[#This Row],[Organizatia de vanzari]],[1]nomenclator!$A$1:$B$4,2,FALSE)</f>
        <v>Vanzari SUD</v>
      </c>
      <c r="L250">
        <v>10</v>
      </c>
      <c r="M250">
        <v>20</v>
      </c>
      <c r="N250">
        <v>102075</v>
      </c>
      <c r="O250" s="3" t="s">
        <v>38</v>
      </c>
    </row>
    <row r="251" spans="1:15" x14ac:dyDescent="0.45">
      <c r="A251">
        <v>59486</v>
      </c>
      <c r="B251" s="1">
        <v>0.43118055555555557</v>
      </c>
      <c r="C251" s="2">
        <v>44264</v>
      </c>
      <c r="D251" s="3" t="s">
        <v>14</v>
      </c>
      <c r="E251" s="3" t="s">
        <v>15</v>
      </c>
      <c r="F251" s="4">
        <v>454.08</v>
      </c>
      <c r="G251" s="4">
        <v>381.579831932773</v>
      </c>
      <c r="H251" s="4">
        <v>72.500168067226895</v>
      </c>
      <c r="I251" s="3" t="s">
        <v>16</v>
      </c>
      <c r="J251">
        <v>1000</v>
      </c>
      <c r="K251" t="str">
        <f>VLOOKUP(_03___Fisiere_de_lucru[[#This Row],[Organizatia de vanzari]],[1]nomenclator!$A$1:$B$4,2,FALSE)</f>
        <v>Vanzari SUD</v>
      </c>
      <c r="L251">
        <v>10</v>
      </c>
      <c r="M251">
        <v>30</v>
      </c>
      <c r="N251">
        <v>102078</v>
      </c>
      <c r="O251" s="3" t="s">
        <v>39</v>
      </c>
    </row>
    <row r="252" spans="1:15" x14ac:dyDescent="0.45">
      <c r="A252">
        <v>59487</v>
      </c>
      <c r="B252" s="1">
        <v>0.43322916666666667</v>
      </c>
      <c r="C252" s="2">
        <v>44265</v>
      </c>
      <c r="D252" s="3" t="s">
        <v>14</v>
      </c>
      <c r="E252" s="3" t="s">
        <v>15</v>
      </c>
      <c r="F252" s="4">
        <v>660</v>
      </c>
      <c r="G252" s="4">
        <v>554.62184873949604</v>
      </c>
      <c r="H252" s="4">
        <v>105.378151260504</v>
      </c>
      <c r="I252" s="3" t="s">
        <v>16</v>
      </c>
      <c r="J252">
        <v>1000</v>
      </c>
      <c r="K252" t="str">
        <f>VLOOKUP(_03___Fisiere_de_lucru[[#This Row],[Organizatia de vanzari]],[1]nomenclator!$A$1:$B$4,2,FALSE)</f>
        <v>Vanzari SUD</v>
      </c>
      <c r="L252">
        <v>10</v>
      </c>
      <c r="M252">
        <v>20</v>
      </c>
      <c r="N252">
        <v>102080</v>
      </c>
      <c r="O252" s="3" t="s">
        <v>40</v>
      </c>
    </row>
    <row r="253" spans="1:15" x14ac:dyDescent="0.45">
      <c r="A253">
        <v>59488</v>
      </c>
      <c r="B253" s="1">
        <v>0.43518518518518517</v>
      </c>
      <c r="C253" s="2">
        <v>44266</v>
      </c>
      <c r="D253" s="3" t="s">
        <v>14</v>
      </c>
      <c r="E253" s="3" t="s">
        <v>15</v>
      </c>
      <c r="F253" s="4">
        <v>5.8</v>
      </c>
      <c r="G253" s="4">
        <v>4.8739495798319297</v>
      </c>
      <c r="H253" s="4">
        <v>0.92605042016806605</v>
      </c>
      <c r="I253" s="3" t="s">
        <v>16</v>
      </c>
      <c r="J253">
        <v>2000</v>
      </c>
      <c r="K253" t="str">
        <f>VLOOKUP(_03___Fisiere_de_lucru[[#This Row],[Organizatia de vanzari]],[1]nomenclator!$A$1:$B$4,2,FALSE)</f>
        <v>Vanzari VEST</v>
      </c>
      <c r="L253">
        <v>10</v>
      </c>
      <c r="M253">
        <v>20</v>
      </c>
      <c r="N253">
        <v>999999</v>
      </c>
      <c r="O253" s="3" t="s">
        <v>41</v>
      </c>
    </row>
    <row r="254" spans="1:15" x14ac:dyDescent="0.45">
      <c r="A254">
        <v>59489</v>
      </c>
      <c r="B254" s="1">
        <v>0.4346990740740741</v>
      </c>
      <c r="C254" s="2">
        <v>44267</v>
      </c>
      <c r="D254" s="3" t="s">
        <v>14</v>
      </c>
      <c r="E254" s="3" t="s">
        <v>15</v>
      </c>
      <c r="F254" s="4">
        <v>26.02</v>
      </c>
      <c r="G254" s="4">
        <v>21.865546218487399</v>
      </c>
      <c r="H254" s="4">
        <v>4.1544537815125997</v>
      </c>
      <c r="I254" s="3" t="s">
        <v>16</v>
      </c>
      <c r="J254">
        <v>2000</v>
      </c>
      <c r="K254" t="str">
        <f>VLOOKUP(_03___Fisiere_de_lucru[[#This Row],[Organizatia de vanzari]],[1]nomenclator!$A$1:$B$4,2,FALSE)</f>
        <v>Vanzari VEST</v>
      </c>
      <c r="L254">
        <v>10</v>
      </c>
      <c r="M254">
        <v>10</v>
      </c>
      <c r="N254">
        <v>102000</v>
      </c>
      <c r="O254" s="3" t="s">
        <v>17</v>
      </c>
    </row>
    <row r="255" spans="1:15" x14ac:dyDescent="0.45">
      <c r="A255">
        <v>59490</v>
      </c>
      <c r="B255" s="1">
        <v>0.43847222222222221</v>
      </c>
      <c r="C255" s="2">
        <v>44268</v>
      </c>
      <c r="D255" s="3" t="s">
        <v>14</v>
      </c>
      <c r="E255" s="3" t="s">
        <v>15</v>
      </c>
      <c r="F255" s="4">
        <v>16</v>
      </c>
      <c r="G255" s="4">
        <v>13.445378151260501</v>
      </c>
      <c r="H255" s="4">
        <v>2.5546218487395</v>
      </c>
      <c r="I255" s="3" t="s">
        <v>16</v>
      </c>
      <c r="J255">
        <v>2000</v>
      </c>
      <c r="K255" t="str">
        <f>VLOOKUP(_03___Fisiere_de_lucru[[#This Row],[Organizatia de vanzari]],[1]nomenclator!$A$1:$B$4,2,FALSE)</f>
        <v>Vanzari VEST</v>
      </c>
      <c r="L255">
        <v>10</v>
      </c>
      <c r="M255">
        <v>20</v>
      </c>
      <c r="N255">
        <v>102003</v>
      </c>
      <c r="O255" s="3" t="s">
        <v>18</v>
      </c>
    </row>
    <row r="256" spans="1:15" x14ac:dyDescent="0.45">
      <c r="A256">
        <v>59491</v>
      </c>
      <c r="B256" s="1">
        <v>0.44188657407407406</v>
      </c>
      <c r="C256" s="2">
        <v>44269</v>
      </c>
      <c r="D256" s="3" t="s">
        <v>14</v>
      </c>
      <c r="E256" s="3" t="s">
        <v>15</v>
      </c>
      <c r="F256" s="4">
        <v>89</v>
      </c>
      <c r="G256" s="4">
        <v>74.789915966386602</v>
      </c>
      <c r="H256" s="4">
        <v>14.2100840336134</v>
      </c>
      <c r="I256" s="3" t="s">
        <v>16</v>
      </c>
      <c r="J256">
        <v>2000</v>
      </c>
      <c r="K256" t="str">
        <f>VLOOKUP(_03___Fisiere_de_lucru[[#This Row],[Organizatia de vanzari]],[1]nomenclator!$A$1:$B$4,2,FALSE)</f>
        <v>Vanzari VEST</v>
      </c>
      <c r="L256">
        <v>10</v>
      </c>
      <c r="M256">
        <v>20</v>
      </c>
      <c r="N256">
        <v>102006</v>
      </c>
      <c r="O256" s="3" t="s">
        <v>19</v>
      </c>
    </row>
    <row r="257" spans="1:15" x14ac:dyDescent="0.45">
      <c r="A257">
        <v>59492</v>
      </c>
      <c r="B257" s="1">
        <v>0.44348379629629631</v>
      </c>
      <c r="C257" s="2">
        <v>44270</v>
      </c>
      <c r="D257" s="3" t="s">
        <v>14</v>
      </c>
      <c r="E257" s="3" t="s">
        <v>15</v>
      </c>
      <c r="F257" s="4">
        <v>96.2</v>
      </c>
      <c r="G257" s="4">
        <v>80.840336134453807</v>
      </c>
      <c r="H257" s="4">
        <v>15.359663865546199</v>
      </c>
      <c r="I257" s="3" t="s">
        <v>16</v>
      </c>
      <c r="J257">
        <v>2000</v>
      </c>
      <c r="K257" t="str">
        <f>VLOOKUP(_03___Fisiere_de_lucru[[#This Row],[Organizatia de vanzari]],[1]nomenclator!$A$1:$B$4,2,FALSE)</f>
        <v>Vanzari VEST</v>
      </c>
      <c r="L257">
        <v>30</v>
      </c>
      <c r="M257">
        <v>10</v>
      </c>
      <c r="N257">
        <v>102007</v>
      </c>
      <c r="O257" s="3" t="s">
        <v>20</v>
      </c>
    </row>
    <row r="258" spans="1:15" x14ac:dyDescent="0.45">
      <c r="A258">
        <v>59494</v>
      </c>
      <c r="B258" s="1">
        <v>0.44556712962962963</v>
      </c>
      <c r="C258" s="2">
        <v>44271</v>
      </c>
      <c r="D258" s="3" t="s">
        <v>14</v>
      </c>
      <c r="E258" s="3" t="s">
        <v>15</v>
      </c>
      <c r="F258" s="4">
        <v>3180.2</v>
      </c>
      <c r="G258" s="4">
        <v>2672.43697478992</v>
      </c>
      <c r="H258" s="4">
        <v>507.76302521008398</v>
      </c>
      <c r="I258" s="3" t="s">
        <v>16</v>
      </c>
      <c r="J258">
        <v>1000</v>
      </c>
      <c r="K258" t="str">
        <f>VLOOKUP(_03___Fisiere_de_lucru[[#This Row],[Organizatia de vanzari]],[1]nomenclator!$A$1:$B$4,2,FALSE)</f>
        <v>Vanzari SUD</v>
      </c>
      <c r="L258">
        <v>10</v>
      </c>
      <c r="M258">
        <v>20</v>
      </c>
      <c r="N258">
        <v>102011</v>
      </c>
      <c r="O258" s="3" t="s">
        <v>21</v>
      </c>
    </row>
    <row r="259" spans="1:15" x14ac:dyDescent="0.45">
      <c r="A259">
        <v>59495</v>
      </c>
      <c r="B259" s="1">
        <v>0.44417824074074075</v>
      </c>
      <c r="C259" s="2">
        <v>44304</v>
      </c>
      <c r="D259" s="3" t="s">
        <v>14</v>
      </c>
      <c r="E259" s="3" t="s">
        <v>15</v>
      </c>
      <c r="F259" s="4">
        <v>659.2</v>
      </c>
      <c r="G259" s="4">
        <v>553.94957983193297</v>
      </c>
      <c r="H259" s="4">
        <v>105.250420168067</v>
      </c>
      <c r="I259" s="3" t="s">
        <v>16</v>
      </c>
      <c r="J259">
        <v>1000</v>
      </c>
      <c r="K259" t="str">
        <f>VLOOKUP(_03___Fisiere_de_lucru[[#This Row],[Organizatia de vanzari]],[1]nomenclator!$A$1:$B$4,2,FALSE)</f>
        <v>Vanzari SUD</v>
      </c>
      <c r="L259">
        <v>10</v>
      </c>
      <c r="M259">
        <v>20</v>
      </c>
      <c r="N259">
        <v>102015</v>
      </c>
      <c r="O259" s="3" t="s">
        <v>22</v>
      </c>
    </row>
    <row r="260" spans="1:15" x14ac:dyDescent="0.45">
      <c r="A260">
        <v>59496</v>
      </c>
      <c r="B260" s="1">
        <v>0.44872685185185185</v>
      </c>
      <c r="C260" s="2">
        <v>44305</v>
      </c>
      <c r="D260" s="3" t="s">
        <v>14</v>
      </c>
      <c r="E260" s="3" t="s">
        <v>15</v>
      </c>
      <c r="F260" s="4">
        <v>141.9</v>
      </c>
      <c r="G260" s="4">
        <v>119.243697478992</v>
      </c>
      <c r="H260" s="4">
        <v>22.656302521008399</v>
      </c>
      <c r="I260" s="3" t="s">
        <v>16</v>
      </c>
      <c r="J260">
        <v>1000</v>
      </c>
      <c r="K260" t="str">
        <f>VLOOKUP(_03___Fisiere_de_lucru[[#This Row],[Organizatia de vanzari]],[1]nomenclator!$A$1:$B$4,2,FALSE)</f>
        <v>Vanzari SUD</v>
      </c>
      <c r="L260">
        <v>10</v>
      </c>
      <c r="M260">
        <v>30</v>
      </c>
      <c r="N260">
        <v>102019</v>
      </c>
      <c r="O260" s="3" t="s">
        <v>25</v>
      </c>
    </row>
    <row r="261" spans="1:15" x14ac:dyDescent="0.45">
      <c r="A261">
        <v>59497</v>
      </c>
      <c r="B261" s="1">
        <v>0.45151620370370371</v>
      </c>
      <c r="C261" s="2">
        <v>44306</v>
      </c>
      <c r="D261" s="3" t="s">
        <v>14</v>
      </c>
      <c r="E261" s="3" t="s">
        <v>15</v>
      </c>
      <c r="F261" s="4">
        <v>2326.75</v>
      </c>
      <c r="G261" s="4">
        <v>1955.2521008403401</v>
      </c>
      <c r="H261" s="4">
        <v>371.49789915966397</v>
      </c>
      <c r="I261" s="3" t="s">
        <v>16</v>
      </c>
      <c r="J261">
        <v>1000</v>
      </c>
      <c r="K261" t="str">
        <f>VLOOKUP(_03___Fisiere_de_lucru[[#This Row],[Organizatia de vanzari]],[1]nomenclator!$A$1:$B$4,2,FALSE)</f>
        <v>Vanzari SUD</v>
      </c>
      <c r="L261">
        <v>10</v>
      </c>
      <c r="M261">
        <v>20</v>
      </c>
      <c r="N261">
        <v>102020</v>
      </c>
      <c r="O261" s="3" t="s">
        <v>26</v>
      </c>
    </row>
    <row r="262" spans="1:15" x14ac:dyDescent="0.45">
      <c r="A262">
        <v>59498</v>
      </c>
      <c r="B262" s="1">
        <v>0.45296296296296296</v>
      </c>
      <c r="C262" s="2">
        <v>44307</v>
      </c>
      <c r="D262" s="3" t="s">
        <v>14</v>
      </c>
      <c r="E262" s="3" t="s">
        <v>15</v>
      </c>
      <c r="F262" s="4">
        <v>153.91999999999999</v>
      </c>
      <c r="G262" s="4">
        <v>129.34453781512599</v>
      </c>
      <c r="H262" s="4">
        <v>24.575462184873899</v>
      </c>
      <c r="I262" s="3" t="s">
        <v>16</v>
      </c>
      <c r="J262">
        <v>1000</v>
      </c>
      <c r="K262" t="str">
        <f>VLOOKUP(_03___Fisiere_de_lucru[[#This Row],[Organizatia de vanzari]],[1]nomenclator!$A$1:$B$4,2,FALSE)</f>
        <v>Vanzari SUD</v>
      </c>
      <c r="L262">
        <v>10</v>
      </c>
      <c r="M262">
        <v>20</v>
      </c>
      <c r="N262">
        <v>102023</v>
      </c>
      <c r="O262" s="3" t="s">
        <v>27</v>
      </c>
    </row>
    <row r="263" spans="1:15" x14ac:dyDescent="0.45">
      <c r="A263">
        <v>59499</v>
      </c>
      <c r="B263" s="1">
        <v>0.45694444444444443</v>
      </c>
      <c r="C263" s="2">
        <v>44308</v>
      </c>
      <c r="D263" s="3" t="s">
        <v>23</v>
      </c>
      <c r="E263" s="3" t="s">
        <v>24</v>
      </c>
      <c r="F263" s="4">
        <v>4444.5</v>
      </c>
      <c r="G263" s="4">
        <v>3734.87394957983</v>
      </c>
      <c r="H263" s="4">
        <v>709.62605042016799</v>
      </c>
      <c r="I263" s="3" t="s">
        <v>16</v>
      </c>
      <c r="J263">
        <v>1000</v>
      </c>
      <c r="K263" t="str">
        <f>VLOOKUP(_03___Fisiere_de_lucru[[#This Row],[Organizatia de vanzari]],[1]nomenclator!$A$1:$B$4,2,FALSE)</f>
        <v>Vanzari SUD</v>
      </c>
      <c r="L263">
        <v>10</v>
      </c>
      <c r="M263">
        <v>20</v>
      </c>
      <c r="N263">
        <v>102027</v>
      </c>
      <c r="O263" s="3" t="s">
        <v>28</v>
      </c>
    </row>
    <row r="264" spans="1:15" x14ac:dyDescent="0.45">
      <c r="A264">
        <v>59500</v>
      </c>
      <c r="B264" s="1">
        <v>0.45793981481481483</v>
      </c>
      <c r="C264" s="2">
        <v>44309</v>
      </c>
      <c r="D264" s="3" t="s">
        <v>14</v>
      </c>
      <c r="E264" s="3" t="s">
        <v>15</v>
      </c>
      <c r="F264" s="4">
        <v>175.31</v>
      </c>
      <c r="G264" s="4">
        <v>147.31932773109199</v>
      </c>
      <c r="H264" s="4">
        <v>27.990672268907598</v>
      </c>
      <c r="I264" s="3" t="s">
        <v>16</v>
      </c>
      <c r="J264">
        <v>1000</v>
      </c>
      <c r="K264" t="str">
        <f>VLOOKUP(_03___Fisiere_de_lucru[[#This Row],[Organizatia de vanzari]],[1]nomenclator!$A$1:$B$4,2,FALSE)</f>
        <v>Vanzari SUD</v>
      </c>
      <c r="L264">
        <v>10</v>
      </c>
      <c r="M264">
        <v>20</v>
      </c>
      <c r="N264">
        <v>102029</v>
      </c>
      <c r="O264" s="3" t="s">
        <v>42</v>
      </c>
    </row>
    <row r="265" spans="1:15" x14ac:dyDescent="0.45">
      <c r="A265">
        <v>59501</v>
      </c>
      <c r="B265" s="1">
        <v>0.45996527777777779</v>
      </c>
      <c r="C265" s="2">
        <v>44310</v>
      </c>
      <c r="D265" s="3" t="s">
        <v>14</v>
      </c>
      <c r="E265" s="3" t="s">
        <v>15</v>
      </c>
      <c r="F265" s="4">
        <v>56.25</v>
      </c>
      <c r="G265" s="4">
        <v>47.268907563025202</v>
      </c>
      <c r="H265" s="4">
        <v>8.9810924369747909</v>
      </c>
      <c r="I265" s="3" t="s">
        <v>16</v>
      </c>
      <c r="J265">
        <v>1000</v>
      </c>
      <c r="K265" t="str">
        <f>VLOOKUP(_03___Fisiere_de_lucru[[#This Row],[Organizatia de vanzari]],[1]nomenclator!$A$1:$B$4,2,FALSE)</f>
        <v>Vanzari SUD</v>
      </c>
      <c r="L265">
        <v>10</v>
      </c>
      <c r="M265">
        <v>20</v>
      </c>
      <c r="N265">
        <v>102030</v>
      </c>
      <c r="O265" s="3" t="s">
        <v>43</v>
      </c>
    </row>
    <row r="266" spans="1:15" x14ac:dyDescent="0.45">
      <c r="A266">
        <v>59502</v>
      </c>
      <c r="B266" s="1">
        <v>0.45935185185185184</v>
      </c>
      <c r="C266" s="2">
        <v>44311</v>
      </c>
      <c r="D266" s="3" t="s">
        <v>29</v>
      </c>
      <c r="E266" s="3" t="s">
        <v>30</v>
      </c>
      <c r="F266" s="4">
        <v>759.62</v>
      </c>
      <c r="G266" s="4">
        <v>638.33613445378205</v>
      </c>
      <c r="H266" s="4">
        <v>121.283865546218</v>
      </c>
      <c r="I266" s="3" t="s">
        <v>16</v>
      </c>
      <c r="J266">
        <v>1000</v>
      </c>
      <c r="K266" t="str">
        <f>VLOOKUP(_03___Fisiere_de_lucru[[#This Row],[Organizatia de vanzari]],[1]nomenclator!$A$1:$B$4,2,FALSE)</f>
        <v>Vanzari SUD</v>
      </c>
      <c r="L266">
        <v>10</v>
      </c>
      <c r="M266">
        <v>20</v>
      </c>
      <c r="N266">
        <v>102031</v>
      </c>
      <c r="O266" s="3" t="s">
        <v>31</v>
      </c>
    </row>
    <row r="267" spans="1:15" x14ac:dyDescent="0.45">
      <c r="A267">
        <v>59503</v>
      </c>
      <c r="B267" s="1">
        <v>0.45961805555555557</v>
      </c>
      <c r="C267" s="2">
        <v>44312</v>
      </c>
      <c r="D267" s="3" t="s">
        <v>29</v>
      </c>
      <c r="E267" s="3" t="s">
        <v>30</v>
      </c>
      <c r="F267" s="4">
        <v>343.6</v>
      </c>
      <c r="G267" s="4">
        <v>288.73949579831901</v>
      </c>
      <c r="H267" s="4">
        <v>54.860504201680698</v>
      </c>
      <c r="I267" s="3" t="s">
        <v>16</v>
      </c>
      <c r="J267">
        <v>1000</v>
      </c>
      <c r="K267" t="str">
        <f>VLOOKUP(_03___Fisiere_de_lucru[[#This Row],[Organizatia de vanzari]],[1]nomenclator!$A$1:$B$4,2,FALSE)</f>
        <v>Vanzari SUD</v>
      </c>
      <c r="L267">
        <v>10</v>
      </c>
      <c r="M267">
        <v>20</v>
      </c>
      <c r="N267">
        <v>102033</v>
      </c>
      <c r="O267" s="3" t="s">
        <v>32</v>
      </c>
    </row>
    <row r="268" spans="1:15" x14ac:dyDescent="0.45">
      <c r="A268">
        <v>59504</v>
      </c>
      <c r="B268" s="1">
        <v>0.46281250000000002</v>
      </c>
      <c r="C268" s="2">
        <v>44317</v>
      </c>
      <c r="D268" s="3" t="s">
        <v>29</v>
      </c>
      <c r="E268" s="3" t="s">
        <v>30</v>
      </c>
      <c r="F268" s="4">
        <v>2132</v>
      </c>
      <c r="G268" s="4">
        <v>1791.5966386554601</v>
      </c>
      <c r="H268" s="4">
        <v>340.40336134453798</v>
      </c>
      <c r="I268" s="3" t="s">
        <v>16</v>
      </c>
      <c r="J268">
        <v>1000</v>
      </c>
      <c r="K268" t="str">
        <f>VLOOKUP(_03___Fisiere_de_lucru[[#This Row],[Organizatia de vanzari]],[1]nomenclator!$A$1:$B$4,2,FALSE)</f>
        <v>Vanzari SUD</v>
      </c>
      <c r="L268">
        <v>10</v>
      </c>
      <c r="M268">
        <v>20</v>
      </c>
      <c r="N268">
        <v>102043</v>
      </c>
      <c r="O268" s="3" t="s">
        <v>33</v>
      </c>
    </row>
    <row r="269" spans="1:15" x14ac:dyDescent="0.45">
      <c r="A269">
        <v>59505</v>
      </c>
      <c r="B269" s="1">
        <v>0.46336805555555555</v>
      </c>
      <c r="C269" s="2">
        <v>44318</v>
      </c>
      <c r="D269" s="3" t="s">
        <v>29</v>
      </c>
      <c r="E269" s="3" t="s">
        <v>30</v>
      </c>
      <c r="F269" s="4">
        <v>4990</v>
      </c>
      <c r="G269" s="4">
        <v>4193.2773109243699</v>
      </c>
      <c r="H269" s="4">
        <v>796.72268907563</v>
      </c>
      <c r="I269" s="3" t="s">
        <v>16</v>
      </c>
      <c r="J269">
        <v>1000</v>
      </c>
      <c r="K269" t="str">
        <f>VLOOKUP(_03___Fisiere_de_lucru[[#This Row],[Organizatia de vanzari]],[1]nomenclator!$A$1:$B$4,2,FALSE)</f>
        <v>Vanzari SUD</v>
      </c>
      <c r="L269">
        <v>30</v>
      </c>
      <c r="M269">
        <v>20</v>
      </c>
      <c r="N269">
        <v>102048</v>
      </c>
      <c r="O269" s="3" t="s">
        <v>34</v>
      </c>
    </row>
    <row r="270" spans="1:15" x14ac:dyDescent="0.45">
      <c r="A270">
        <v>59506</v>
      </c>
      <c r="B270" s="1">
        <v>0.46184027777777775</v>
      </c>
      <c r="C270" s="2">
        <v>44319</v>
      </c>
      <c r="D270" s="3" t="s">
        <v>14</v>
      </c>
      <c r="E270" s="3" t="s">
        <v>15</v>
      </c>
      <c r="F270" s="4">
        <v>1339.92</v>
      </c>
      <c r="G270" s="4">
        <v>1125.98319327731</v>
      </c>
      <c r="H270" s="4">
        <v>213.936806722689</v>
      </c>
      <c r="I270" s="3" t="s">
        <v>16</v>
      </c>
      <c r="J270">
        <v>1000</v>
      </c>
      <c r="K270" t="str">
        <f>VLOOKUP(_03___Fisiere_de_lucru[[#This Row],[Organizatia de vanzari]],[1]nomenclator!$A$1:$B$4,2,FALSE)</f>
        <v>Vanzari SUD</v>
      </c>
      <c r="L270">
        <v>10</v>
      </c>
      <c r="M270">
        <v>20</v>
      </c>
      <c r="N270">
        <v>102050</v>
      </c>
      <c r="O270" s="3" t="s">
        <v>44</v>
      </c>
    </row>
    <row r="271" spans="1:15" x14ac:dyDescent="0.45">
      <c r="A271">
        <v>59507</v>
      </c>
      <c r="B271" s="1">
        <v>0.47024305555555557</v>
      </c>
      <c r="C271" s="2">
        <v>44320</v>
      </c>
      <c r="D271" s="3" t="s">
        <v>14</v>
      </c>
      <c r="E271" s="3" t="s">
        <v>15</v>
      </c>
      <c r="F271" s="4">
        <v>443.4</v>
      </c>
      <c r="G271" s="4">
        <v>372.60504201680698</v>
      </c>
      <c r="H271" s="4">
        <v>70.794957983193299</v>
      </c>
      <c r="I271" s="3" t="s">
        <v>16</v>
      </c>
      <c r="J271">
        <v>1000</v>
      </c>
      <c r="K271" t="str">
        <f>VLOOKUP(_03___Fisiere_de_lucru[[#This Row],[Organizatia de vanzari]],[1]nomenclator!$A$1:$B$4,2,FALSE)</f>
        <v>Vanzari SUD</v>
      </c>
      <c r="L271">
        <v>10</v>
      </c>
      <c r="M271">
        <v>20</v>
      </c>
      <c r="N271">
        <v>102051</v>
      </c>
      <c r="O271" s="3" t="s">
        <v>35</v>
      </c>
    </row>
    <row r="272" spans="1:15" x14ac:dyDescent="0.45">
      <c r="A272">
        <v>59508</v>
      </c>
      <c r="B272" s="1">
        <v>0.47585648148148146</v>
      </c>
      <c r="C272" s="2">
        <v>44321</v>
      </c>
      <c r="D272" s="3" t="s">
        <v>14</v>
      </c>
      <c r="E272" s="3" t="s">
        <v>15</v>
      </c>
      <c r="F272" s="4">
        <v>834.4</v>
      </c>
      <c r="G272" s="4">
        <v>701.17647058823502</v>
      </c>
      <c r="H272" s="4">
        <v>133.22352941176501</v>
      </c>
      <c r="I272" s="3" t="s">
        <v>16</v>
      </c>
      <c r="J272">
        <v>1000</v>
      </c>
      <c r="K272" t="str">
        <f>VLOOKUP(_03___Fisiere_de_lucru[[#This Row],[Organizatia de vanzari]],[1]nomenclator!$A$1:$B$4,2,FALSE)</f>
        <v>Vanzari SUD</v>
      </c>
      <c r="L272">
        <v>10</v>
      </c>
      <c r="M272">
        <v>20</v>
      </c>
      <c r="N272">
        <v>102033</v>
      </c>
      <c r="O272" s="3" t="s">
        <v>32</v>
      </c>
    </row>
    <row r="273" spans="1:15" x14ac:dyDescent="0.45">
      <c r="A273">
        <v>59509</v>
      </c>
      <c r="B273" s="1">
        <v>0.48116898148148146</v>
      </c>
      <c r="C273" s="2">
        <v>44322</v>
      </c>
      <c r="D273" s="3" t="s">
        <v>14</v>
      </c>
      <c r="E273" s="3" t="s">
        <v>15</v>
      </c>
      <c r="F273" s="4">
        <v>166.8</v>
      </c>
      <c r="G273" s="4">
        <v>140.168067226891</v>
      </c>
      <c r="H273" s="4">
        <v>26.631932773109199</v>
      </c>
      <c r="I273" s="3" t="s">
        <v>16</v>
      </c>
      <c r="J273">
        <v>2000</v>
      </c>
      <c r="K273" t="str">
        <f>VLOOKUP(_03___Fisiere_de_lucru[[#This Row],[Organizatia de vanzari]],[1]nomenclator!$A$1:$B$4,2,FALSE)</f>
        <v>Vanzari VEST</v>
      </c>
      <c r="L273">
        <v>10</v>
      </c>
      <c r="M273">
        <v>20</v>
      </c>
      <c r="N273">
        <v>102060</v>
      </c>
      <c r="O273" s="3" t="s">
        <v>37</v>
      </c>
    </row>
    <row r="274" spans="1:15" x14ac:dyDescent="0.45">
      <c r="A274">
        <v>59510</v>
      </c>
      <c r="B274" s="1">
        <v>0.48554398148148148</v>
      </c>
      <c r="C274" s="2">
        <v>44323</v>
      </c>
      <c r="D274" s="3" t="s">
        <v>14</v>
      </c>
      <c r="E274" s="3" t="s">
        <v>15</v>
      </c>
      <c r="F274" s="4">
        <v>252.9</v>
      </c>
      <c r="G274" s="4">
        <v>212.52100840336101</v>
      </c>
      <c r="H274" s="4">
        <v>40.378991596638699</v>
      </c>
      <c r="I274" s="3" t="s">
        <v>16</v>
      </c>
      <c r="J274">
        <v>2000</v>
      </c>
      <c r="K274" t="str">
        <f>VLOOKUP(_03___Fisiere_de_lucru[[#This Row],[Organizatia de vanzari]],[1]nomenclator!$A$1:$B$4,2,FALSE)</f>
        <v>Vanzari VEST</v>
      </c>
      <c r="L274">
        <v>10</v>
      </c>
      <c r="M274">
        <v>20</v>
      </c>
      <c r="N274">
        <v>102065</v>
      </c>
      <c r="O274" s="3" t="s">
        <v>45</v>
      </c>
    </row>
    <row r="275" spans="1:15" x14ac:dyDescent="0.45">
      <c r="A275">
        <v>59511</v>
      </c>
      <c r="B275" s="1">
        <v>0.4861111111111111</v>
      </c>
      <c r="C275" s="2">
        <v>44324</v>
      </c>
      <c r="D275" s="3" t="s">
        <v>14</v>
      </c>
      <c r="E275" s="3" t="s">
        <v>15</v>
      </c>
      <c r="F275" s="4">
        <v>1398.81</v>
      </c>
      <c r="G275" s="4">
        <v>1175.4705882352901</v>
      </c>
      <c r="H275" s="4">
        <v>223.339411764706</v>
      </c>
      <c r="I275" s="3" t="s">
        <v>16</v>
      </c>
      <c r="J275">
        <v>2000</v>
      </c>
      <c r="K275" t="str">
        <f>VLOOKUP(_03___Fisiere_de_lucru[[#This Row],[Organizatia de vanzari]],[1]nomenclator!$A$1:$B$4,2,FALSE)</f>
        <v>Vanzari VEST</v>
      </c>
      <c r="L275">
        <v>10</v>
      </c>
      <c r="M275">
        <v>20</v>
      </c>
      <c r="N275">
        <v>102069</v>
      </c>
      <c r="O275" s="3" t="s">
        <v>46</v>
      </c>
    </row>
    <row r="276" spans="1:15" x14ac:dyDescent="0.45">
      <c r="A276">
        <v>59512</v>
      </c>
      <c r="B276" s="1">
        <v>0.4909722222222222</v>
      </c>
      <c r="C276" s="2">
        <v>44325</v>
      </c>
      <c r="D276" s="3" t="s">
        <v>23</v>
      </c>
      <c r="E276" s="3" t="s">
        <v>24</v>
      </c>
      <c r="F276" s="4">
        <v>1047</v>
      </c>
      <c r="G276" s="4">
        <v>879.83193277310897</v>
      </c>
      <c r="H276" s="4">
        <v>167.168067226891</v>
      </c>
      <c r="I276" s="3" t="s">
        <v>16</v>
      </c>
      <c r="J276">
        <v>2000</v>
      </c>
      <c r="K276" t="str">
        <f>VLOOKUP(_03___Fisiere_de_lucru[[#This Row],[Organizatia de vanzari]],[1]nomenclator!$A$1:$B$4,2,FALSE)</f>
        <v>Vanzari VEST</v>
      </c>
      <c r="L276">
        <v>10</v>
      </c>
      <c r="M276">
        <v>20</v>
      </c>
      <c r="N276">
        <v>102074</v>
      </c>
      <c r="O276" s="3" t="s">
        <v>47</v>
      </c>
    </row>
    <row r="277" spans="1:15" x14ac:dyDescent="0.45">
      <c r="A277">
        <v>59513</v>
      </c>
      <c r="B277" s="1">
        <v>0.49150462962962965</v>
      </c>
      <c r="C277" s="2">
        <v>44326</v>
      </c>
      <c r="D277" s="3" t="s">
        <v>23</v>
      </c>
      <c r="E277" s="3" t="s">
        <v>24</v>
      </c>
      <c r="F277" s="4">
        <v>74</v>
      </c>
      <c r="G277" s="4">
        <v>62.184873949579803</v>
      </c>
      <c r="H277" s="4">
        <v>11.815126050420201</v>
      </c>
      <c r="I277" s="3" t="s">
        <v>16</v>
      </c>
      <c r="J277">
        <v>2000</v>
      </c>
      <c r="K277" t="str">
        <f>VLOOKUP(_03___Fisiere_de_lucru[[#This Row],[Organizatia de vanzari]],[1]nomenclator!$A$1:$B$4,2,FALSE)</f>
        <v>Vanzari VEST</v>
      </c>
      <c r="L277">
        <v>10</v>
      </c>
      <c r="M277">
        <v>20</v>
      </c>
      <c r="N277">
        <v>102033</v>
      </c>
      <c r="O277" s="3" t="s">
        <v>32</v>
      </c>
    </row>
    <row r="278" spans="1:15" x14ac:dyDescent="0.45">
      <c r="A278">
        <v>59514</v>
      </c>
      <c r="B278" s="1">
        <v>0.49186342592592591</v>
      </c>
      <c r="C278" s="2">
        <v>44359</v>
      </c>
      <c r="D278" s="3" t="s">
        <v>23</v>
      </c>
      <c r="E278" s="3" t="s">
        <v>24</v>
      </c>
      <c r="F278" s="4">
        <v>1359</v>
      </c>
      <c r="G278" s="4">
        <v>1142.01680672269</v>
      </c>
      <c r="H278" s="4">
        <v>216.98319327731099</v>
      </c>
      <c r="I278" s="3" t="s">
        <v>16</v>
      </c>
      <c r="J278">
        <v>2000</v>
      </c>
      <c r="K278" t="str">
        <f>VLOOKUP(_03___Fisiere_de_lucru[[#This Row],[Organizatia de vanzari]],[1]nomenclator!$A$1:$B$4,2,FALSE)</f>
        <v>Vanzari VEST</v>
      </c>
      <c r="L278">
        <v>10</v>
      </c>
      <c r="M278">
        <v>10</v>
      </c>
      <c r="N278">
        <v>102078</v>
      </c>
      <c r="O278" s="3" t="s">
        <v>39</v>
      </c>
    </row>
    <row r="279" spans="1:15" x14ac:dyDescent="0.45">
      <c r="A279">
        <v>59515</v>
      </c>
      <c r="B279" s="1">
        <v>0.49304398148148149</v>
      </c>
      <c r="C279" s="2">
        <v>44360</v>
      </c>
      <c r="D279" s="3" t="s">
        <v>14</v>
      </c>
      <c r="E279" s="3" t="s">
        <v>15</v>
      </c>
      <c r="F279" s="4">
        <v>213.71</v>
      </c>
      <c r="G279" s="4">
        <v>179.58823529411799</v>
      </c>
      <c r="H279" s="4">
        <v>34.121764705882399</v>
      </c>
      <c r="I279" s="3" t="s">
        <v>16</v>
      </c>
      <c r="J279">
        <v>2000</v>
      </c>
      <c r="K279" t="str">
        <f>VLOOKUP(_03___Fisiere_de_lucru[[#This Row],[Organizatia de vanzari]],[1]nomenclator!$A$1:$B$4,2,FALSE)</f>
        <v>Vanzari VEST</v>
      </c>
      <c r="L279">
        <v>30</v>
      </c>
      <c r="M279">
        <v>20</v>
      </c>
      <c r="N279">
        <v>102080</v>
      </c>
      <c r="O279" s="3" t="s">
        <v>40</v>
      </c>
    </row>
    <row r="280" spans="1:15" x14ac:dyDescent="0.45">
      <c r="A280">
        <v>59516</v>
      </c>
      <c r="B280" s="1">
        <v>0.49430555555555555</v>
      </c>
      <c r="C280" s="2">
        <v>44361</v>
      </c>
      <c r="D280" s="3" t="s">
        <v>29</v>
      </c>
      <c r="E280" s="3" t="s">
        <v>30</v>
      </c>
      <c r="F280" s="4">
        <v>520</v>
      </c>
      <c r="G280" s="4">
        <v>436.97478991596603</v>
      </c>
      <c r="H280" s="4">
        <v>83.025210084033603</v>
      </c>
      <c r="I280" s="3" t="s">
        <v>16</v>
      </c>
      <c r="J280">
        <v>2000</v>
      </c>
      <c r="K280" t="str">
        <f>VLOOKUP(_03___Fisiere_de_lucru[[#This Row],[Organizatia de vanzari]],[1]nomenclator!$A$1:$B$4,2,FALSE)</f>
        <v>Vanzari VEST</v>
      </c>
      <c r="L280">
        <v>10</v>
      </c>
      <c r="M280">
        <v>20</v>
      </c>
      <c r="N280">
        <v>999999</v>
      </c>
      <c r="O280" s="3" t="s">
        <v>41</v>
      </c>
    </row>
    <row r="281" spans="1:15" x14ac:dyDescent="0.45">
      <c r="A281">
        <v>59517</v>
      </c>
      <c r="B281" s="1">
        <v>0.49709490740740742</v>
      </c>
      <c r="C281" s="2">
        <v>44362</v>
      </c>
      <c r="D281" s="3" t="s">
        <v>29</v>
      </c>
      <c r="E281" s="3" t="s">
        <v>30</v>
      </c>
      <c r="F281" s="4">
        <v>138.44999999999999</v>
      </c>
      <c r="G281" s="4">
        <v>116.344537815126</v>
      </c>
      <c r="H281" s="4">
        <v>22.1054621848739</v>
      </c>
      <c r="I281" s="3" t="s">
        <v>16</v>
      </c>
      <c r="J281">
        <v>1000</v>
      </c>
      <c r="K281" t="str">
        <f>VLOOKUP(_03___Fisiere_de_lucru[[#This Row],[Organizatia de vanzari]],[1]nomenclator!$A$1:$B$4,2,FALSE)</f>
        <v>Vanzari SUD</v>
      </c>
      <c r="L281">
        <v>10</v>
      </c>
      <c r="M281">
        <v>20</v>
      </c>
      <c r="N281">
        <v>102000</v>
      </c>
      <c r="O281" s="3" t="s">
        <v>17</v>
      </c>
    </row>
    <row r="282" spans="1:15" x14ac:dyDescent="0.45">
      <c r="A282">
        <v>59518</v>
      </c>
      <c r="B282" s="1">
        <v>0.49813657407407408</v>
      </c>
      <c r="C282" s="2">
        <v>44363</v>
      </c>
      <c r="D282" s="3" t="s">
        <v>29</v>
      </c>
      <c r="E282" s="3" t="s">
        <v>30</v>
      </c>
      <c r="F282" s="4">
        <v>5598</v>
      </c>
      <c r="G282" s="4">
        <v>4704.2016806722704</v>
      </c>
      <c r="H282" s="4">
        <v>893.79831932773004</v>
      </c>
      <c r="I282" s="3" t="s">
        <v>16</v>
      </c>
      <c r="J282">
        <v>1000</v>
      </c>
      <c r="K282" t="str">
        <f>VLOOKUP(_03___Fisiere_de_lucru[[#This Row],[Organizatia de vanzari]],[1]nomenclator!$A$1:$B$4,2,FALSE)</f>
        <v>Vanzari SUD</v>
      </c>
      <c r="L282">
        <v>10</v>
      </c>
      <c r="M282">
        <v>20</v>
      </c>
      <c r="N282">
        <v>102003</v>
      </c>
      <c r="O282" s="3" t="s">
        <v>18</v>
      </c>
    </row>
    <row r="283" spans="1:15" x14ac:dyDescent="0.45">
      <c r="A283">
        <v>59519</v>
      </c>
      <c r="B283" s="1">
        <v>0.50232638888888892</v>
      </c>
      <c r="C283" s="2">
        <v>44364</v>
      </c>
      <c r="D283" s="3" t="s">
        <v>14</v>
      </c>
      <c r="E283" s="3" t="s">
        <v>15</v>
      </c>
      <c r="F283" s="4">
        <v>174</v>
      </c>
      <c r="G283" s="4">
        <v>146.218487394958</v>
      </c>
      <c r="H283" s="4">
        <v>27.781512605042</v>
      </c>
      <c r="I283" s="3" t="s">
        <v>16</v>
      </c>
      <c r="J283">
        <v>1000</v>
      </c>
      <c r="K283" t="str">
        <f>VLOOKUP(_03___Fisiere_de_lucru[[#This Row],[Organizatia de vanzari]],[1]nomenclator!$A$1:$B$4,2,FALSE)</f>
        <v>Vanzari SUD</v>
      </c>
      <c r="L283">
        <v>10</v>
      </c>
      <c r="M283">
        <v>20</v>
      </c>
      <c r="N283">
        <v>999999</v>
      </c>
      <c r="O283" s="3" t="s">
        <v>41</v>
      </c>
    </row>
    <row r="284" spans="1:15" x14ac:dyDescent="0.45">
      <c r="A284">
        <v>59520</v>
      </c>
      <c r="B284" s="1">
        <v>0.50223379629629628</v>
      </c>
      <c r="C284" s="2">
        <v>44365</v>
      </c>
      <c r="D284" s="3" t="s">
        <v>14</v>
      </c>
      <c r="E284" s="3" t="s">
        <v>15</v>
      </c>
      <c r="F284" s="4">
        <v>178</v>
      </c>
      <c r="G284" s="4">
        <v>149.579831932773</v>
      </c>
      <c r="H284" s="4">
        <v>28.4201680672269</v>
      </c>
      <c r="I284" s="3" t="s">
        <v>16</v>
      </c>
      <c r="J284">
        <v>1000</v>
      </c>
      <c r="K284" t="str">
        <f>VLOOKUP(_03___Fisiere_de_lucru[[#This Row],[Organizatia de vanzari]],[1]nomenclator!$A$1:$B$4,2,FALSE)</f>
        <v>Vanzari SUD</v>
      </c>
      <c r="L284">
        <v>10</v>
      </c>
      <c r="M284">
        <v>20</v>
      </c>
      <c r="N284">
        <v>102007</v>
      </c>
      <c r="O284" s="3" t="s">
        <v>20</v>
      </c>
    </row>
    <row r="285" spans="1:15" x14ac:dyDescent="0.45">
      <c r="A285">
        <v>59521</v>
      </c>
      <c r="B285" s="1">
        <v>0.49931712962962965</v>
      </c>
      <c r="C285" s="2">
        <v>44366</v>
      </c>
      <c r="D285" s="3" t="s">
        <v>14</v>
      </c>
      <c r="E285" s="3" t="s">
        <v>15</v>
      </c>
      <c r="F285" s="4">
        <v>8184</v>
      </c>
      <c r="G285" s="4">
        <v>6877.31092436975</v>
      </c>
      <c r="H285" s="4">
        <v>1306.68907563025</v>
      </c>
      <c r="I285" s="3" t="s">
        <v>16</v>
      </c>
      <c r="J285">
        <v>1000</v>
      </c>
      <c r="K285" t="str">
        <f>VLOOKUP(_03___Fisiere_de_lucru[[#This Row],[Organizatia de vanzari]],[1]nomenclator!$A$1:$B$4,2,FALSE)</f>
        <v>Vanzari SUD</v>
      </c>
      <c r="L285">
        <v>10</v>
      </c>
      <c r="M285">
        <v>20</v>
      </c>
      <c r="N285">
        <v>102011</v>
      </c>
      <c r="O285" s="3" t="s">
        <v>21</v>
      </c>
    </row>
    <row r="286" spans="1:15" x14ac:dyDescent="0.45">
      <c r="A286">
        <v>59522</v>
      </c>
      <c r="B286" s="1">
        <v>0.50432870370370375</v>
      </c>
      <c r="C286" s="2">
        <v>44367</v>
      </c>
      <c r="D286" s="3" t="s">
        <v>14</v>
      </c>
      <c r="E286" s="3" t="s">
        <v>15</v>
      </c>
      <c r="F286" s="4">
        <v>45.75</v>
      </c>
      <c r="G286" s="4">
        <v>38.445378151260499</v>
      </c>
      <c r="H286" s="4">
        <v>7.3046218487394903</v>
      </c>
      <c r="I286" s="3" t="s">
        <v>16</v>
      </c>
      <c r="J286">
        <v>1000</v>
      </c>
      <c r="K286" t="str">
        <f>VLOOKUP(_03___Fisiere_de_lucru[[#This Row],[Organizatia de vanzari]],[1]nomenclator!$A$1:$B$4,2,FALSE)</f>
        <v>Vanzari SUD</v>
      </c>
      <c r="L286">
        <v>10</v>
      </c>
      <c r="M286">
        <v>20</v>
      </c>
      <c r="N286">
        <v>102015</v>
      </c>
      <c r="O286" s="3" t="s">
        <v>22</v>
      </c>
    </row>
    <row r="287" spans="1:15" x14ac:dyDescent="0.45">
      <c r="A287">
        <v>59523</v>
      </c>
      <c r="B287" s="1">
        <v>0.50572916666666667</v>
      </c>
      <c r="C287" s="2">
        <v>44381</v>
      </c>
      <c r="D287" s="3" t="s">
        <v>14</v>
      </c>
      <c r="E287" s="3" t="s">
        <v>15</v>
      </c>
      <c r="F287" s="4">
        <v>36.29</v>
      </c>
      <c r="G287" s="4">
        <v>30.495798319327701</v>
      </c>
      <c r="H287" s="4">
        <v>5.7942016806722698</v>
      </c>
      <c r="I287" s="3" t="s">
        <v>16</v>
      </c>
      <c r="J287">
        <v>1000</v>
      </c>
      <c r="K287" t="str">
        <f>VLOOKUP(_03___Fisiere_de_lucru[[#This Row],[Organizatia de vanzari]],[1]nomenclator!$A$1:$B$4,2,FALSE)</f>
        <v>Vanzari SUD</v>
      </c>
      <c r="L287">
        <v>10</v>
      </c>
      <c r="M287">
        <v>20</v>
      </c>
      <c r="N287">
        <v>102019</v>
      </c>
      <c r="O287" s="3" t="s">
        <v>25</v>
      </c>
    </row>
    <row r="288" spans="1:15" x14ac:dyDescent="0.45">
      <c r="A288">
        <v>59524</v>
      </c>
      <c r="B288" s="1">
        <v>0.50761574074074078</v>
      </c>
      <c r="C288" s="2">
        <v>44382</v>
      </c>
      <c r="D288" s="3" t="s">
        <v>14</v>
      </c>
      <c r="E288" s="3" t="s">
        <v>15</v>
      </c>
      <c r="F288" s="4">
        <v>31.16</v>
      </c>
      <c r="G288" s="4">
        <v>26.184873949579799</v>
      </c>
      <c r="H288" s="4">
        <v>4.9751260504201698</v>
      </c>
      <c r="I288" s="3" t="s">
        <v>16</v>
      </c>
      <c r="J288">
        <v>1000</v>
      </c>
      <c r="K288" t="str">
        <f>VLOOKUP(_03___Fisiere_de_lucru[[#This Row],[Organizatia de vanzari]],[1]nomenclator!$A$1:$B$4,2,FALSE)</f>
        <v>Vanzari SUD</v>
      </c>
      <c r="L288">
        <v>10</v>
      </c>
      <c r="M288">
        <v>20</v>
      </c>
      <c r="N288">
        <v>102020</v>
      </c>
      <c r="O288" s="3" t="s">
        <v>26</v>
      </c>
    </row>
    <row r="289" spans="1:15" x14ac:dyDescent="0.45">
      <c r="A289">
        <v>59525</v>
      </c>
      <c r="B289" s="1">
        <v>0.50923611111111111</v>
      </c>
      <c r="C289" s="2">
        <v>44383</v>
      </c>
      <c r="D289" s="3" t="s">
        <v>23</v>
      </c>
      <c r="E289" s="3" t="s">
        <v>24</v>
      </c>
      <c r="F289" s="4">
        <v>92.88</v>
      </c>
      <c r="G289" s="4">
        <v>78.050420168067205</v>
      </c>
      <c r="H289" s="4">
        <v>14.829579831932801</v>
      </c>
      <c r="I289" s="3" t="s">
        <v>16</v>
      </c>
      <c r="J289">
        <v>1000</v>
      </c>
      <c r="K289" t="str">
        <f>VLOOKUP(_03___Fisiere_de_lucru[[#This Row],[Organizatia de vanzari]],[1]nomenclator!$A$1:$B$4,2,FALSE)</f>
        <v>Vanzari SUD</v>
      </c>
      <c r="L289">
        <v>10</v>
      </c>
      <c r="M289">
        <v>20</v>
      </c>
      <c r="N289">
        <v>102011</v>
      </c>
      <c r="O289" s="3" t="s">
        <v>21</v>
      </c>
    </row>
    <row r="290" spans="1:15" x14ac:dyDescent="0.45">
      <c r="A290">
        <v>59526</v>
      </c>
      <c r="B290" s="1">
        <v>0.50918981481481485</v>
      </c>
      <c r="C290" s="2">
        <v>44384</v>
      </c>
      <c r="D290" s="3" t="s">
        <v>14</v>
      </c>
      <c r="E290" s="3" t="s">
        <v>15</v>
      </c>
      <c r="F290" s="4">
        <v>3325</v>
      </c>
      <c r="G290" s="4">
        <v>2794.1176470588198</v>
      </c>
      <c r="H290" s="4">
        <v>530.88235294117601</v>
      </c>
      <c r="I290" s="3" t="s">
        <v>16</v>
      </c>
      <c r="J290">
        <v>1000</v>
      </c>
      <c r="K290" t="str">
        <f>VLOOKUP(_03___Fisiere_de_lucru[[#This Row],[Organizatia de vanzari]],[1]nomenclator!$A$1:$B$4,2,FALSE)</f>
        <v>Vanzari SUD</v>
      </c>
      <c r="L290">
        <v>20</v>
      </c>
      <c r="M290">
        <v>10</v>
      </c>
      <c r="N290">
        <v>102027</v>
      </c>
      <c r="O290" s="3" t="s">
        <v>28</v>
      </c>
    </row>
    <row r="291" spans="1:15" x14ac:dyDescent="0.45">
      <c r="A291">
        <v>59527</v>
      </c>
      <c r="B291" s="1">
        <v>0.51089120370370367</v>
      </c>
      <c r="C291" s="2">
        <v>44385</v>
      </c>
      <c r="D291" s="3" t="s">
        <v>14</v>
      </c>
      <c r="E291" s="3" t="s">
        <v>15</v>
      </c>
      <c r="F291" s="4">
        <v>44</v>
      </c>
      <c r="G291" s="4">
        <v>36.974789915966397</v>
      </c>
      <c r="H291" s="4">
        <v>7.0252100840336098</v>
      </c>
      <c r="I291" s="3" t="s">
        <v>16</v>
      </c>
      <c r="J291">
        <v>1000</v>
      </c>
      <c r="K291" t="str">
        <f>VLOOKUP(_03___Fisiere_de_lucru[[#This Row],[Organizatia de vanzari]],[1]nomenclator!$A$1:$B$4,2,FALSE)</f>
        <v>Vanzari SUD</v>
      </c>
      <c r="L291">
        <v>10</v>
      </c>
      <c r="M291">
        <v>20</v>
      </c>
      <c r="N291">
        <v>102029</v>
      </c>
      <c r="O291" s="3" t="s">
        <v>42</v>
      </c>
    </row>
    <row r="292" spans="1:15" x14ac:dyDescent="0.45">
      <c r="A292">
        <v>59528</v>
      </c>
      <c r="B292" s="1">
        <v>0.5083333333333333</v>
      </c>
      <c r="C292" s="2">
        <v>44386</v>
      </c>
      <c r="D292" s="3" t="s">
        <v>14</v>
      </c>
      <c r="E292" s="3" t="s">
        <v>15</v>
      </c>
      <c r="F292" s="4">
        <v>302.52</v>
      </c>
      <c r="G292" s="4">
        <v>254.218487394958</v>
      </c>
      <c r="H292" s="4">
        <v>48.301512605041999</v>
      </c>
      <c r="I292" s="3" t="s">
        <v>16</v>
      </c>
      <c r="J292">
        <v>1000</v>
      </c>
      <c r="K292" t="str">
        <f>VLOOKUP(_03___Fisiere_de_lucru[[#This Row],[Organizatia de vanzari]],[1]nomenclator!$A$1:$B$4,2,FALSE)</f>
        <v>Vanzari SUD</v>
      </c>
      <c r="L292">
        <v>10</v>
      </c>
      <c r="M292">
        <v>20</v>
      </c>
      <c r="N292">
        <v>102030</v>
      </c>
      <c r="O292" s="3" t="s">
        <v>43</v>
      </c>
    </row>
    <row r="293" spans="1:15" x14ac:dyDescent="0.45">
      <c r="A293">
        <v>59529</v>
      </c>
      <c r="B293" s="1">
        <v>0.51092592592592589</v>
      </c>
      <c r="C293" s="2">
        <v>44387</v>
      </c>
      <c r="D293" s="3" t="s">
        <v>14</v>
      </c>
      <c r="E293" s="3" t="s">
        <v>15</v>
      </c>
      <c r="F293" s="4">
        <v>4430</v>
      </c>
      <c r="G293" s="4">
        <v>3722.68907563025</v>
      </c>
      <c r="H293" s="4">
        <v>707.31092436974802</v>
      </c>
      <c r="I293" s="3" t="s">
        <v>16</v>
      </c>
      <c r="J293">
        <v>1000</v>
      </c>
      <c r="K293" t="str">
        <f>VLOOKUP(_03___Fisiere_de_lucru[[#This Row],[Organizatia de vanzari]],[1]nomenclator!$A$1:$B$4,2,FALSE)</f>
        <v>Vanzari SUD</v>
      </c>
      <c r="L293">
        <v>10</v>
      </c>
      <c r="M293">
        <v>20</v>
      </c>
      <c r="N293">
        <v>102031</v>
      </c>
      <c r="O293" s="3" t="s">
        <v>31</v>
      </c>
    </row>
    <row r="294" spans="1:15" x14ac:dyDescent="0.45">
      <c r="A294">
        <v>59530</v>
      </c>
      <c r="B294" s="1">
        <v>0.51446759259259256</v>
      </c>
      <c r="C294" s="2">
        <v>44420</v>
      </c>
      <c r="D294" s="3" t="s">
        <v>14</v>
      </c>
      <c r="E294" s="3" t="s">
        <v>15</v>
      </c>
      <c r="F294" s="4">
        <v>43.7</v>
      </c>
      <c r="G294" s="4">
        <v>36.722689075630299</v>
      </c>
      <c r="H294" s="4">
        <v>6.9773109243697498</v>
      </c>
      <c r="I294" s="3" t="s">
        <v>16</v>
      </c>
      <c r="J294">
        <v>2000</v>
      </c>
      <c r="K294" t="str">
        <f>VLOOKUP(_03___Fisiere_de_lucru[[#This Row],[Organizatia de vanzari]],[1]nomenclator!$A$1:$B$4,2,FALSE)</f>
        <v>Vanzari VEST</v>
      </c>
      <c r="L294">
        <v>10</v>
      </c>
      <c r="M294">
        <v>20</v>
      </c>
      <c r="N294">
        <v>102033</v>
      </c>
      <c r="O294" s="3" t="s">
        <v>32</v>
      </c>
    </row>
    <row r="295" spans="1:15" x14ac:dyDescent="0.45">
      <c r="A295">
        <v>59531</v>
      </c>
      <c r="B295" s="1">
        <v>0.51508101851851851</v>
      </c>
      <c r="C295" s="2">
        <v>44421</v>
      </c>
      <c r="D295" s="3" t="s">
        <v>14</v>
      </c>
      <c r="E295" s="3" t="s">
        <v>15</v>
      </c>
      <c r="F295" s="4">
        <v>24</v>
      </c>
      <c r="G295" s="4">
        <v>20.168067226890798</v>
      </c>
      <c r="H295" s="4">
        <v>3.8319327731092399</v>
      </c>
      <c r="I295" s="3" t="s">
        <v>16</v>
      </c>
      <c r="J295">
        <v>2000</v>
      </c>
      <c r="K295" t="str">
        <f>VLOOKUP(_03___Fisiere_de_lucru[[#This Row],[Organizatia de vanzari]],[1]nomenclator!$A$1:$B$4,2,FALSE)</f>
        <v>Vanzari VEST</v>
      </c>
      <c r="L295">
        <v>10</v>
      </c>
      <c r="M295">
        <v>20</v>
      </c>
      <c r="N295">
        <v>102043</v>
      </c>
      <c r="O295" s="3" t="s">
        <v>33</v>
      </c>
    </row>
    <row r="296" spans="1:15" x14ac:dyDescent="0.45">
      <c r="A296">
        <v>59532</v>
      </c>
      <c r="B296" s="1">
        <v>0.51498842592592597</v>
      </c>
      <c r="C296" s="2">
        <v>44422</v>
      </c>
      <c r="D296" s="3" t="s">
        <v>14</v>
      </c>
      <c r="E296" s="3" t="s">
        <v>15</v>
      </c>
      <c r="F296" s="4">
        <v>1516.5</v>
      </c>
      <c r="G296" s="4">
        <v>1274.3697478991601</v>
      </c>
      <c r="H296" s="4">
        <v>242.13025210084001</v>
      </c>
      <c r="I296" s="3" t="s">
        <v>16</v>
      </c>
      <c r="J296">
        <v>2000</v>
      </c>
      <c r="K296" t="str">
        <f>VLOOKUP(_03___Fisiere_de_lucru[[#This Row],[Organizatia de vanzari]],[1]nomenclator!$A$1:$B$4,2,FALSE)</f>
        <v>Vanzari VEST</v>
      </c>
      <c r="L296">
        <v>10</v>
      </c>
      <c r="M296">
        <v>20</v>
      </c>
      <c r="N296">
        <v>999999</v>
      </c>
      <c r="O296" s="3" t="s">
        <v>41</v>
      </c>
    </row>
    <row r="297" spans="1:15" x14ac:dyDescent="0.45">
      <c r="A297">
        <v>59533</v>
      </c>
      <c r="B297" s="1">
        <v>0.51653935185185185</v>
      </c>
      <c r="C297" s="2">
        <v>44423</v>
      </c>
      <c r="D297" s="3" t="s">
        <v>14</v>
      </c>
      <c r="E297" s="3" t="s">
        <v>15</v>
      </c>
      <c r="F297" s="4">
        <v>85.48</v>
      </c>
      <c r="G297" s="4">
        <v>71.831932773109202</v>
      </c>
      <c r="H297" s="4">
        <v>13.648067226890801</v>
      </c>
      <c r="I297" s="3" t="s">
        <v>16</v>
      </c>
      <c r="J297">
        <v>1000</v>
      </c>
      <c r="K297" t="str">
        <f>VLOOKUP(_03___Fisiere_de_lucru[[#This Row],[Organizatia de vanzari]],[1]nomenclator!$A$1:$B$4,2,FALSE)</f>
        <v>Vanzari SUD</v>
      </c>
      <c r="L297">
        <v>10</v>
      </c>
      <c r="M297">
        <v>20</v>
      </c>
      <c r="N297">
        <v>102050</v>
      </c>
      <c r="O297" s="3" t="s">
        <v>44</v>
      </c>
    </row>
    <row r="298" spans="1:15" x14ac:dyDescent="0.45">
      <c r="A298">
        <v>59534</v>
      </c>
      <c r="B298" s="1">
        <v>0.51936342592592588</v>
      </c>
      <c r="C298" s="2">
        <v>44424</v>
      </c>
      <c r="D298" s="3" t="s">
        <v>14</v>
      </c>
      <c r="E298" s="3" t="s">
        <v>15</v>
      </c>
      <c r="F298" s="4">
        <v>27.53</v>
      </c>
      <c r="G298" s="4">
        <v>23.134453781512601</v>
      </c>
      <c r="H298" s="4">
        <v>4.3955462184873904</v>
      </c>
      <c r="I298" s="3" t="s">
        <v>16</v>
      </c>
      <c r="J298">
        <v>3000</v>
      </c>
      <c r="K298" t="str">
        <f>VLOOKUP(_03___Fisiere_de_lucru[[#This Row],[Organizatia de vanzari]],[1]nomenclator!$A$1:$B$4,2,FALSE)</f>
        <v>Vanzări EST</v>
      </c>
      <c r="L298">
        <v>10</v>
      </c>
      <c r="M298">
        <v>10</v>
      </c>
      <c r="N298">
        <v>102051</v>
      </c>
      <c r="O298" s="3" t="s">
        <v>35</v>
      </c>
    </row>
    <row r="299" spans="1:15" x14ac:dyDescent="0.45">
      <c r="A299">
        <v>59535</v>
      </c>
      <c r="B299" s="1">
        <v>0.50980324074074079</v>
      </c>
      <c r="C299" s="2">
        <v>44425</v>
      </c>
      <c r="D299" s="3" t="s">
        <v>14</v>
      </c>
      <c r="E299" s="3" t="s">
        <v>15</v>
      </c>
      <c r="F299" s="4">
        <v>1836.67</v>
      </c>
      <c r="G299" s="4">
        <v>1543.42016806723</v>
      </c>
      <c r="H299" s="4">
        <v>293.24983193277302</v>
      </c>
      <c r="I299" s="3" t="s">
        <v>16</v>
      </c>
      <c r="J299">
        <v>3000</v>
      </c>
      <c r="K299" t="str">
        <f>VLOOKUP(_03___Fisiere_de_lucru[[#This Row],[Organizatia de vanzari]],[1]nomenclator!$A$1:$B$4,2,FALSE)</f>
        <v>Vanzări EST</v>
      </c>
      <c r="L299">
        <v>10</v>
      </c>
      <c r="M299">
        <v>10</v>
      </c>
      <c r="N299">
        <v>102055</v>
      </c>
      <c r="O299" s="3" t="s">
        <v>36</v>
      </c>
    </row>
    <row r="300" spans="1:15" x14ac:dyDescent="0.45">
      <c r="A300">
        <v>59536</v>
      </c>
      <c r="B300" s="1">
        <v>0.52428240740740739</v>
      </c>
      <c r="C300" s="2">
        <v>44426</v>
      </c>
      <c r="D300" s="3" t="s">
        <v>14</v>
      </c>
      <c r="E300" s="3" t="s">
        <v>15</v>
      </c>
      <c r="F300" s="4">
        <v>25.52</v>
      </c>
      <c r="G300" s="4">
        <v>21.445378151260499</v>
      </c>
      <c r="H300" s="4">
        <v>4.0746218487394898</v>
      </c>
      <c r="I300" s="3" t="s">
        <v>16</v>
      </c>
      <c r="J300">
        <v>3000</v>
      </c>
      <c r="K300" t="str">
        <f>VLOOKUP(_03___Fisiere_de_lucru[[#This Row],[Organizatia de vanzari]],[1]nomenclator!$A$1:$B$4,2,FALSE)</f>
        <v>Vanzări EST</v>
      </c>
      <c r="L300">
        <v>10</v>
      </c>
      <c r="M300">
        <v>10</v>
      </c>
      <c r="N300">
        <v>102011</v>
      </c>
      <c r="O300" s="3" t="s">
        <v>21</v>
      </c>
    </row>
    <row r="301" spans="1:15" x14ac:dyDescent="0.45">
      <c r="A301">
        <v>59537</v>
      </c>
      <c r="B301" s="1">
        <v>0.52452546296296299</v>
      </c>
      <c r="C301" s="2">
        <v>44427</v>
      </c>
      <c r="D301" s="3" t="s">
        <v>14</v>
      </c>
      <c r="E301" s="3" t="s">
        <v>15</v>
      </c>
      <c r="F301" s="4">
        <v>6.25</v>
      </c>
      <c r="G301" s="4">
        <v>5.25210084033613</v>
      </c>
      <c r="H301" s="4">
        <v>0.997899159663866</v>
      </c>
      <c r="I301" s="3" t="s">
        <v>16</v>
      </c>
      <c r="J301">
        <v>3000</v>
      </c>
      <c r="K301" t="str">
        <f>VLOOKUP(_03___Fisiere_de_lucru[[#This Row],[Organizatia de vanzari]],[1]nomenclator!$A$1:$B$4,2,FALSE)</f>
        <v>Vanzări EST</v>
      </c>
      <c r="L301">
        <v>10</v>
      </c>
      <c r="M301">
        <v>10</v>
      </c>
      <c r="N301">
        <v>102065</v>
      </c>
      <c r="O301" s="3" t="s">
        <v>45</v>
      </c>
    </row>
    <row r="302" spans="1:15" x14ac:dyDescent="0.45">
      <c r="A302">
        <v>59538</v>
      </c>
      <c r="B302" s="1">
        <v>0.52501157407407406</v>
      </c>
      <c r="C302" s="2">
        <v>44440</v>
      </c>
      <c r="D302" s="3" t="s">
        <v>14</v>
      </c>
      <c r="E302" s="3" t="s">
        <v>15</v>
      </c>
      <c r="F302" s="4">
        <v>402.8</v>
      </c>
      <c r="G302" s="4">
        <v>338.48739495798299</v>
      </c>
      <c r="H302" s="4">
        <v>64.312605042016799</v>
      </c>
      <c r="I302" s="3" t="s">
        <v>16</v>
      </c>
      <c r="J302">
        <v>3000</v>
      </c>
      <c r="K302" t="str">
        <f>VLOOKUP(_03___Fisiere_de_lucru[[#This Row],[Organizatia de vanzari]],[1]nomenclator!$A$1:$B$4,2,FALSE)</f>
        <v>Vanzări EST</v>
      </c>
      <c r="L302">
        <v>10</v>
      </c>
      <c r="M302">
        <v>10</v>
      </c>
      <c r="N302">
        <v>102069</v>
      </c>
      <c r="O302" s="3" t="s">
        <v>46</v>
      </c>
    </row>
    <row r="303" spans="1:15" x14ac:dyDescent="0.45">
      <c r="A303">
        <v>59539</v>
      </c>
      <c r="B303" s="1">
        <v>0.52682870370370372</v>
      </c>
      <c r="C303" s="2">
        <v>44441</v>
      </c>
      <c r="D303" s="3" t="s">
        <v>23</v>
      </c>
      <c r="E303" s="3" t="s">
        <v>24</v>
      </c>
      <c r="F303" s="4">
        <v>6.44</v>
      </c>
      <c r="G303" s="4">
        <v>5.4117647058823497</v>
      </c>
      <c r="H303" s="4">
        <v>1.02823529411765</v>
      </c>
      <c r="I303" s="3" t="s">
        <v>16</v>
      </c>
      <c r="J303">
        <v>3000</v>
      </c>
      <c r="K303" t="str">
        <f>VLOOKUP(_03___Fisiere_de_lucru[[#This Row],[Organizatia de vanzari]],[1]nomenclator!$A$1:$B$4,2,FALSE)</f>
        <v>Vanzări EST</v>
      </c>
      <c r="L303">
        <v>10</v>
      </c>
      <c r="M303">
        <v>10</v>
      </c>
      <c r="N303">
        <v>102011</v>
      </c>
      <c r="O303" s="3" t="s">
        <v>21</v>
      </c>
    </row>
    <row r="304" spans="1:15" x14ac:dyDescent="0.45">
      <c r="A304">
        <v>59540</v>
      </c>
      <c r="B304" s="1">
        <v>0.52800925925925923</v>
      </c>
      <c r="C304" s="2">
        <v>44442</v>
      </c>
      <c r="D304" s="3" t="s">
        <v>14</v>
      </c>
      <c r="E304" s="3" t="s">
        <v>15</v>
      </c>
      <c r="F304" s="4">
        <v>60</v>
      </c>
      <c r="G304" s="4">
        <v>50.420168067226903</v>
      </c>
      <c r="H304" s="4">
        <v>9.5798319327731001</v>
      </c>
      <c r="I304" s="3" t="s">
        <v>16</v>
      </c>
      <c r="J304">
        <v>3000</v>
      </c>
      <c r="K304" t="str">
        <f>VLOOKUP(_03___Fisiere_de_lucru[[#This Row],[Organizatia de vanzari]],[1]nomenclator!$A$1:$B$4,2,FALSE)</f>
        <v>Vanzări EST</v>
      </c>
      <c r="L304">
        <v>10</v>
      </c>
      <c r="M304">
        <v>10</v>
      </c>
      <c r="N304">
        <v>102075</v>
      </c>
      <c r="O304" s="3" t="s">
        <v>38</v>
      </c>
    </row>
    <row r="305" spans="1:15" x14ac:dyDescent="0.45">
      <c r="A305">
        <v>59541</v>
      </c>
      <c r="B305" s="1">
        <v>0.52871527777777783</v>
      </c>
      <c r="C305" s="2">
        <v>44443</v>
      </c>
      <c r="D305" s="3" t="s">
        <v>14</v>
      </c>
      <c r="E305" s="3" t="s">
        <v>15</v>
      </c>
      <c r="F305" s="4">
        <v>69.33</v>
      </c>
      <c r="G305" s="4">
        <v>58.260504201680703</v>
      </c>
      <c r="H305" s="4">
        <v>11.0694957983193</v>
      </c>
      <c r="I305" s="3" t="s">
        <v>16</v>
      </c>
      <c r="J305">
        <v>3000</v>
      </c>
      <c r="K305" t="str">
        <f>VLOOKUP(_03___Fisiere_de_lucru[[#This Row],[Organizatia de vanzari]],[1]nomenclator!$A$1:$B$4,2,FALSE)</f>
        <v>Vanzări EST</v>
      </c>
      <c r="L305">
        <v>20</v>
      </c>
      <c r="M305">
        <v>30</v>
      </c>
      <c r="N305">
        <v>102078</v>
      </c>
      <c r="O305" s="3" t="s">
        <v>39</v>
      </c>
    </row>
    <row r="306" spans="1:15" x14ac:dyDescent="0.45">
      <c r="A306">
        <v>59542</v>
      </c>
      <c r="B306" s="1">
        <v>0.53034722222222219</v>
      </c>
      <c r="C306" s="2">
        <v>44444</v>
      </c>
      <c r="D306" s="3" t="s">
        <v>14</v>
      </c>
      <c r="E306" s="3" t="s">
        <v>15</v>
      </c>
      <c r="F306" s="4">
        <v>49.5</v>
      </c>
      <c r="G306" s="4">
        <v>41.596638655462201</v>
      </c>
      <c r="H306" s="4">
        <v>7.9033613445378101</v>
      </c>
      <c r="I306" s="3" t="s">
        <v>16</v>
      </c>
      <c r="J306">
        <v>3000</v>
      </c>
      <c r="K306" t="str">
        <f>VLOOKUP(_03___Fisiere_de_lucru[[#This Row],[Organizatia de vanzari]],[1]nomenclator!$A$1:$B$4,2,FALSE)</f>
        <v>Vanzări EST</v>
      </c>
      <c r="L306">
        <v>20</v>
      </c>
      <c r="M306">
        <v>30</v>
      </c>
      <c r="N306">
        <v>102080</v>
      </c>
      <c r="O306" s="3" t="s">
        <v>40</v>
      </c>
    </row>
    <row r="307" spans="1:15" x14ac:dyDescent="0.45">
      <c r="A307">
        <v>59543</v>
      </c>
      <c r="B307" s="1">
        <v>0.5290393518518518</v>
      </c>
      <c r="C307" s="2">
        <v>44445</v>
      </c>
      <c r="D307" s="3" t="s">
        <v>14</v>
      </c>
      <c r="E307" s="3" t="s">
        <v>15</v>
      </c>
      <c r="F307" s="4">
        <v>12637.74</v>
      </c>
      <c r="G307" s="4">
        <v>10619.9495798319</v>
      </c>
      <c r="H307" s="4">
        <v>2017.7904201680701</v>
      </c>
      <c r="I307" s="3" t="s">
        <v>16</v>
      </c>
      <c r="J307">
        <v>1000</v>
      </c>
      <c r="K307" t="str">
        <f>VLOOKUP(_03___Fisiere_de_lucru[[#This Row],[Organizatia de vanzari]],[1]nomenclator!$A$1:$B$4,2,FALSE)</f>
        <v>Vanzari SUD</v>
      </c>
      <c r="L307">
        <v>10</v>
      </c>
      <c r="M307">
        <v>20</v>
      </c>
      <c r="N307">
        <v>999999</v>
      </c>
      <c r="O307" s="3" t="s">
        <v>41</v>
      </c>
    </row>
    <row r="308" spans="1:15" x14ac:dyDescent="0.45">
      <c r="A308">
        <v>59544</v>
      </c>
      <c r="B308" s="1">
        <v>0.52724537037037034</v>
      </c>
      <c r="C308" s="2">
        <v>44446</v>
      </c>
      <c r="D308" s="3" t="s">
        <v>14</v>
      </c>
      <c r="E308" s="3" t="s">
        <v>15</v>
      </c>
      <c r="F308" s="4">
        <v>223.15</v>
      </c>
      <c r="G308" s="4">
        <v>187.52100840336101</v>
      </c>
      <c r="H308" s="4">
        <v>35.628991596638699</v>
      </c>
      <c r="I308" s="3" t="s">
        <v>16</v>
      </c>
      <c r="J308">
        <v>1000</v>
      </c>
      <c r="K308" t="str">
        <f>VLOOKUP(_03___Fisiere_de_lucru[[#This Row],[Organizatia de vanzari]],[1]nomenclator!$A$1:$B$4,2,FALSE)</f>
        <v>Vanzari SUD</v>
      </c>
      <c r="L308">
        <v>20</v>
      </c>
      <c r="M308">
        <v>10</v>
      </c>
      <c r="N308">
        <v>102000</v>
      </c>
      <c r="O308" s="3" t="s">
        <v>17</v>
      </c>
    </row>
    <row r="309" spans="1:15" x14ac:dyDescent="0.45">
      <c r="A309">
        <v>59545</v>
      </c>
      <c r="B309" s="1">
        <v>0.53369212962962964</v>
      </c>
      <c r="C309" s="2">
        <v>44447</v>
      </c>
      <c r="D309" s="3" t="s">
        <v>14</v>
      </c>
      <c r="E309" s="3" t="s">
        <v>15</v>
      </c>
      <c r="F309" s="4">
        <v>75.599999999999994</v>
      </c>
      <c r="G309" s="4">
        <v>63.529411764705898</v>
      </c>
      <c r="H309" s="4">
        <v>12.0705882352941</v>
      </c>
      <c r="I309" s="3" t="s">
        <v>16</v>
      </c>
      <c r="J309">
        <v>1000</v>
      </c>
      <c r="K309" t="str">
        <f>VLOOKUP(_03___Fisiere_de_lucru[[#This Row],[Organizatia de vanzari]],[1]nomenclator!$A$1:$B$4,2,FALSE)</f>
        <v>Vanzari SUD</v>
      </c>
      <c r="L309">
        <v>10</v>
      </c>
      <c r="M309">
        <v>20</v>
      </c>
      <c r="N309">
        <v>102003</v>
      </c>
      <c r="O309" s="3" t="s">
        <v>18</v>
      </c>
    </row>
    <row r="310" spans="1:15" x14ac:dyDescent="0.45">
      <c r="A310">
        <v>59546</v>
      </c>
      <c r="B310" s="1">
        <v>0.5350462962962963</v>
      </c>
      <c r="C310" s="2">
        <v>44447</v>
      </c>
      <c r="D310" s="3" t="s">
        <v>14</v>
      </c>
      <c r="E310" s="3" t="s">
        <v>15</v>
      </c>
      <c r="F310" s="4">
        <v>4200.84</v>
      </c>
      <c r="G310" s="4">
        <v>3530.1176470588198</v>
      </c>
      <c r="H310" s="4">
        <v>670.72235294117604</v>
      </c>
      <c r="I310" s="3" t="s">
        <v>16</v>
      </c>
      <c r="J310">
        <v>1000</v>
      </c>
      <c r="K310" t="str">
        <f>VLOOKUP(_03___Fisiere_de_lucru[[#This Row],[Organizatia de vanzari]],[1]nomenclator!$A$1:$B$4,2,FALSE)</f>
        <v>Vanzari SUD</v>
      </c>
      <c r="L310">
        <v>10</v>
      </c>
      <c r="M310">
        <v>20</v>
      </c>
      <c r="N310">
        <v>102006</v>
      </c>
      <c r="O310" s="3" t="s">
        <v>19</v>
      </c>
    </row>
    <row r="311" spans="1:15" x14ac:dyDescent="0.45">
      <c r="A311">
        <v>59547</v>
      </c>
      <c r="B311" s="1">
        <v>0.53899305555555554</v>
      </c>
      <c r="C311" s="2">
        <v>44479</v>
      </c>
      <c r="D311" s="3" t="s">
        <v>29</v>
      </c>
      <c r="E311" s="3" t="s">
        <v>30</v>
      </c>
      <c r="F311" s="4">
        <v>95.78</v>
      </c>
      <c r="G311" s="4">
        <v>80.487394957983199</v>
      </c>
      <c r="H311" s="4">
        <v>15.292605042016801</v>
      </c>
      <c r="I311" s="3" t="s">
        <v>16</v>
      </c>
      <c r="J311">
        <v>1000</v>
      </c>
      <c r="K311" t="str">
        <f>VLOOKUP(_03___Fisiere_de_lucru[[#This Row],[Organizatia de vanzari]],[1]nomenclator!$A$1:$B$4,2,FALSE)</f>
        <v>Vanzari SUD</v>
      </c>
      <c r="L311">
        <v>10</v>
      </c>
      <c r="M311">
        <v>20</v>
      </c>
      <c r="N311">
        <v>102007</v>
      </c>
      <c r="O311" s="3" t="s">
        <v>20</v>
      </c>
    </row>
    <row r="312" spans="1:15" x14ac:dyDescent="0.45">
      <c r="A312">
        <v>59548</v>
      </c>
      <c r="B312" s="1">
        <v>0.54047453703703707</v>
      </c>
      <c r="C312" s="2">
        <v>44480</v>
      </c>
      <c r="D312" s="3" t="s">
        <v>14</v>
      </c>
      <c r="E312" s="3" t="s">
        <v>15</v>
      </c>
      <c r="F312" s="4">
        <v>242.72</v>
      </c>
      <c r="G312" s="4">
        <v>203.96638655462201</v>
      </c>
      <c r="H312" s="4">
        <v>38.7536134453781</v>
      </c>
      <c r="I312" s="3" t="s">
        <v>16</v>
      </c>
      <c r="J312">
        <v>1000</v>
      </c>
      <c r="K312" t="str">
        <f>VLOOKUP(_03___Fisiere_de_lucru[[#This Row],[Organizatia de vanzari]],[1]nomenclator!$A$1:$B$4,2,FALSE)</f>
        <v>Vanzari SUD</v>
      </c>
      <c r="L312">
        <v>10</v>
      </c>
      <c r="M312">
        <v>20</v>
      </c>
      <c r="N312">
        <v>102011</v>
      </c>
      <c r="O312" s="3" t="s">
        <v>21</v>
      </c>
    </row>
    <row r="313" spans="1:15" x14ac:dyDescent="0.45">
      <c r="A313">
        <v>59549</v>
      </c>
      <c r="B313" s="1">
        <v>0.54049768518518515</v>
      </c>
      <c r="C313" s="2">
        <v>44481</v>
      </c>
      <c r="D313" s="3" t="s">
        <v>14</v>
      </c>
      <c r="E313" s="3" t="s">
        <v>15</v>
      </c>
      <c r="F313" s="4">
        <v>37.1</v>
      </c>
      <c r="G313" s="4">
        <v>31.176470588235301</v>
      </c>
      <c r="H313" s="4">
        <v>5.9235294117646999</v>
      </c>
      <c r="I313" s="3" t="s">
        <v>16</v>
      </c>
      <c r="J313">
        <v>1000</v>
      </c>
      <c r="K313" t="str">
        <f>VLOOKUP(_03___Fisiere_de_lucru[[#This Row],[Organizatia de vanzari]],[1]nomenclator!$A$1:$B$4,2,FALSE)</f>
        <v>Vanzari SUD</v>
      </c>
      <c r="L313">
        <v>10</v>
      </c>
      <c r="M313">
        <v>20</v>
      </c>
      <c r="N313">
        <v>102015</v>
      </c>
      <c r="O313" s="3" t="s">
        <v>22</v>
      </c>
    </row>
    <row r="314" spans="1:15" x14ac:dyDescent="0.45">
      <c r="A314">
        <v>59550</v>
      </c>
      <c r="B314" s="1">
        <v>0.54143518518518519</v>
      </c>
      <c r="C314" s="2">
        <v>44482</v>
      </c>
      <c r="D314" s="3" t="s">
        <v>14</v>
      </c>
      <c r="E314" s="3" t="s">
        <v>15</v>
      </c>
      <c r="F314" s="4">
        <v>175</v>
      </c>
      <c r="G314" s="4">
        <v>147.058823529412</v>
      </c>
      <c r="H314" s="4">
        <v>27.9411764705882</v>
      </c>
      <c r="I314" s="3" t="s">
        <v>16</v>
      </c>
      <c r="J314">
        <v>1000</v>
      </c>
      <c r="K314" t="str">
        <f>VLOOKUP(_03___Fisiere_de_lucru[[#This Row],[Organizatia de vanzari]],[1]nomenclator!$A$1:$B$4,2,FALSE)</f>
        <v>Vanzari SUD</v>
      </c>
      <c r="L314">
        <v>10</v>
      </c>
      <c r="M314">
        <v>20</v>
      </c>
      <c r="N314">
        <v>102019</v>
      </c>
      <c r="O314" s="3" t="s">
        <v>25</v>
      </c>
    </row>
    <row r="315" spans="1:15" x14ac:dyDescent="0.45">
      <c r="A315">
        <v>59551</v>
      </c>
      <c r="B315" s="1">
        <v>0.54312499999999997</v>
      </c>
      <c r="C315" s="2">
        <v>44483</v>
      </c>
      <c r="D315" s="3" t="s">
        <v>23</v>
      </c>
      <c r="E315" s="3" t="s">
        <v>24</v>
      </c>
      <c r="F315" s="4">
        <v>240.64</v>
      </c>
      <c r="G315" s="4">
        <v>202.218487394958</v>
      </c>
      <c r="H315" s="4">
        <v>38.421512605041997</v>
      </c>
      <c r="I315" s="3" t="s">
        <v>16</v>
      </c>
      <c r="J315">
        <v>1000</v>
      </c>
      <c r="K315" t="str">
        <f>VLOOKUP(_03___Fisiere_de_lucru[[#This Row],[Organizatia de vanzari]],[1]nomenclator!$A$1:$B$4,2,FALSE)</f>
        <v>Vanzari SUD</v>
      </c>
      <c r="L315">
        <v>10</v>
      </c>
      <c r="M315">
        <v>20</v>
      </c>
      <c r="N315">
        <v>102020</v>
      </c>
      <c r="O315" s="3" t="s">
        <v>26</v>
      </c>
    </row>
    <row r="316" spans="1:15" x14ac:dyDescent="0.45">
      <c r="A316">
        <v>59552</v>
      </c>
      <c r="B316" s="1">
        <v>0.54682870370370373</v>
      </c>
      <c r="C316" s="2">
        <v>44484</v>
      </c>
      <c r="D316" s="3" t="s">
        <v>14</v>
      </c>
      <c r="E316" s="3" t="s">
        <v>15</v>
      </c>
      <c r="F316" s="4">
        <v>31.02</v>
      </c>
      <c r="G316" s="4">
        <v>26.067226890756299</v>
      </c>
      <c r="H316" s="4">
        <v>4.9527731092437</v>
      </c>
      <c r="I316" s="3" t="s">
        <v>16</v>
      </c>
      <c r="J316">
        <v>1000</v>
      </c>
      <c r="K316" t="str">
        <f>VLOOKUP(_03___Fisiere_de_lucru[[#This Row],[Organizatia de vanzari]],[1]nomenclator!$A$1:$B$4,2,FALSE)</f>
        <v>Vanzari SUD</v>
      </c>
      <c r="L316">
        <v>20</v>
      </c>
      <c r="M316">
        <v>20</v>
      </c>
      <c r="N316">
        <v>102023</v>
      </c>
      <c r="O316" s="3" t="s">
        <v>27</v>
      </c>
    </row>
    <row r="317" spans="1:15" x14ac:dyDescent="0.45">
      <c r="A317">
        <v>59553</v>
      </c>
      <c r="B317" s="1">
        <v>0.54833333333333334</v>
      </c>
      <c r="C317" s="2">
        <v>44485</v>
      </c>
      <c r="D317" s="3" t="s">
        <v>23</v>
      </c>
      <c r="E317" s="3" t="s">
        <v>24</v>
      </c>
      <c r="F317" s="4">
        <v>840.78</v>
      </c>
      <c r="G317" s="4">
        <v>706.53781512604996</v>
      </c>
      <c r="H317" s="4">
        <v>134.24218487395001</v>
      </c>
      <c r="I317" s="3" t="s">
        <v>16</v>
      </c>
      <c r="J317">
        <v>1000</v>
      </c>
      <c r="K317" t="str">
        <f>VLOOKUP(_03___Fisiere_de_lucru[[#This Row],[Organizatia de vanzari]],[1]nomenclator!$A$1:$B$4,2,FALSE)</f>
        <v>Vanzari SUD</v>
      </c>
      <c r="L317">
        <v>10</v>
      </c>
      <c r="M317">
        <v>20</v>
      </c>
      <c r="N317">
        <v>102027</v>
      </c>
      <c r="O317" s="3" t="s">
        <v>28</v>
      </c>
    </row>
    <row r="318" spans="1:15" x14ac:dyDescent="0.45">
      <c r="A318">
        <v>59554</v>
      </c>
      <c r="B318" s="1">
        <v>0.55041666666666667</v>
      </c>
      <c r="C318" s="2">
        <v>44486</v>
      </c>
      <c r="D318" s="3" t="s">
        <v>14</v>
      </c>
      <c r="E318" s="3" t="s">
        <v>15</v>
      </c>
      <c r="F318" s="4">
        <v>153.68</v>
      </c>
      <c r="G318" s="4">
        <v>129.142857142857</v>
      </c>
      <c r="H318" s="4">
        <v>24.537142857142801</v>
      </c>
      <c r="I318" s="3" t="s">
        <v>16</v>
      </c>
      <c r="J318">
        <v>2000</v>
      </c>
      <c r="K318" t="str">
        <f>VLOOKUP(_03___Fisiere_de_lucru[[#This Row],[Organizatia de vanzari]],[1]nomenclator!$A$1:$B$4,2,FALSE)</f>
        <v>Vanzari VEST</v>
      </c>
      <c r="L318">
        <v>30</v>
      </c>
      <c r="M318">
        <v>10</v>
      </c>
      <c r="N318">
        <v>102029</v>
      </c>
      <c r="O318" s="3" t="s">
        <v>42</v>
      </c>
    </row>
    <row r="319" spans="1:15" x14ac:dyDescent="0.45">
      <c r="A319">
        <v>59555</v>
      </c>
      <c r="B319" s="1">
        <v>0.5491435185185185</v>
      </c>
      <c r="C319" s="2">
        <v>44501</v>
      </c>
      <c r="D319" s="3" t="s">
        <v>14</v>
      </c>
      <c r="E319" s="3" t="s">
        <v>15</v>
      </c>
      <c r="F319" s="4">
        <v>2155.8200000000002</v>
      </c>
      <c r="G319" s="4">
        <v>1811.6134453781499</v>
      </c>
      <c r="H319" s="4">
        <v>344.20655462184902</v>
      </c>
      <c r="I319" s="3" t="s">
        <v>16</v>
      </c>
      <c r="J319">
        <v>2000</v>
      </c>
      <c r="K319" t="str">
        <f>VLOOKUP(_03___Fisiere_de_lucru[[#This Row],[Organizatia de vanzari]],[1]nomenclator!$A$1:$B$4,2,FALSE)</f>
        <v>Vanzari VEST</v>
      </c>
      <c r="L319">
        <v>10</v>
      </c>
      <c r="M319">
        <v>20</v>
      </c>
      <c r="N319">
        <v>102030</v>
      </c>
      <c r="O319" s="3" t="s">
        <v>43</v>
      </c>
    </row>
    <row r="320" spans="1:15" x14ac:dyDescent="0.45">
      <c r="A320">
        <v>59556</v>
      </c>
      <c r="B320" s="1">
        <v>0.55025462962962968</v>
      </c>
      <c r="C320" s="2">
        <v>44502</v>
      </c>
      <c r="D320" s="3" t="s">
        <v>14</v>
      </c>
      <c r="E320" s="3" t="s">
        <v>15</v>
      </c>
      <c r="F320" s="4">
        <v>1289.3499999999999</v>
      </c>
      <c r="G320" s="4">
        <v>1083.4873949579801</v>
      </c>
      <c r="H320" s="4">
        <v>205.86260504201701</v>
      </c>
      <c r="I320" s="3" t="s">
        <v>16</v>
      </c>
      <c r="J320">
        <v>2000</v>
      </c>
      <c r="K320" t="str">
        <f>VLOOKUP(_03___Fisiere_de_lucru[[#This Row],[Organizatia de vanzari]],[1]nomenclator!$A$1:$B$4,2,FALSE)</f>
        <v>Vanzari VEST</v>
      </c>
      <c r="L320">
        <v>30</v>
      </c>
      <c r="M320">
        <v>20</v>
      </c>
      <c r="N320">
        <v>102031</v>
      </c>
      <c r="O320" s="3" t="s">
        <v>31</v>
      </c>
    </row>
    <row r="321" spans="1:15" x14ac:dyDescent="0.45">
      <c r="A321">
        <v>59557</v>
      </c>
      <c r="B321" s="1">
        <v>0.55174768518518513</v>
      </c>
      <c r="C321" s="2">
        <v>44503</v>
      </c>
      <c r="D321" s="3" t="s">
        <v>14</v>
      </c>
      <c r="E321" s="3" t="s">
        <v>15</v>
      </c>
      <c r="F321" s="4">
        <v>162.19999999999999</v>
      </c>
      <c r="G321" s="4">
        <v>136.302521008403</v>
      </c>
      <c r="H321" s="4">
        <v>25.8974789915966</v>
      </c>
      <c r="I321" s="3" t="s">
        <v>16</v>
      </c>
      <c r="J321">
        <v>1000</v>
      </c>
      <c r="K321" t="str">
        <f>VLOOKUP(_03___Fisiere_de_lucru[[#This Row],[Organizatia de vanzari]],[1]nomenclator!$A$1:$B$4,2,FALSE)</f>
        <v>Vanzari SUD</v>
      </c>
      <c r="L321">
        <v>10</v>
      </c>
      <c r="M321">
        <v>20</v>
      </c>
      <c r="N321">
        <v>102033</v>
      </c>
      <c r="O321" s="3" t="s">
        <v>32</v>
      </c>
    </row>
    <row r="322" spans="1:15" x14ac:dyDescent="0.45">
      <c r="A322">
        <v>59558</v>
      </c>
      <c r="B322" s="1">
        <v>0.55230324074074078</v>
      </c>
      <c r="C322" s="2">
        <v>44504</v>
      </c>
      <c r="D322" s="3" t="s">
        <v>29</v>
      </c>
      <c r="E322" s="3" t="s">
        <v>30</v>
      </c>
      <c r="F322" s="4">
        <v>78</v>
      </c>
      <c r="G322" s="4">
        <v>65.546218487394995</v>
      </c>
      <c r="H322" s="4">
        <v>12.453781512605</v>
      </c>
      <c r="I322" s="3" t="s">
        <v>16</v>
      </c>
      <c r="J322">
        <v>2000</v>
      </c>
      <c r="K322" t="str">
        <f>VLOOKUP(_03___Fisiere_de_lucru[[#This Row],[Organizatia de vanzari]],[1]nomenclator!$A$1:$B$4,2,FALSE)</f>
        <v>Vanzari VEST</v>
      </c>
      <c r="L322">
        <v>10</v>
      </c>
      <c r="M322">
        <v>10</v>
      </c>
      <c r="N322">
        <v>999999</v>
      </c>
      <c r="O322" s="3" t="s">
        <v>41</v>
      </c>
    </row>
    <row r="323" spans="1:15" x14ac:dyDescent="0.45">
      <c r="A323">
        <v>59559</v>
      </c>
      <c r="B323" s="1">
        <v>0.5529398148148148</v>
      </c>
      <c r="C323" s="2">
        <v>44505</v>
      </c>
      <c r="D323" s="3" t="s">
        <v>23</v>
      </c>
      <c r="E323" s="3" t="s">
        <v>24</v>
      </c>
      <c r="F323" s="4">
        <v>27.18</v>
      </c>
      <c r="G323" s="4">
        <v>22.8403361344538</v>
      </c>
      <c r="H323" s="4">
        <v>4.3396638655462203</v>
      </c>
      <c r="I323" s="3" t="s">
        <v>16</v>
      </c>
      <c r="J323">
        <v>2000</v>
      </c>
      <c r="K323" t="str">
        <f>VLOOKUP(_03___Fisiere_de_lucru[[#This Row],[Organizatia de vanzari]],[1]nomenclator!$A$1:$B$4,2,FALSE)</f>
        <v>Vanzari VEST</v>
      </c>
      <c r="L323">
        <v>30</v>
      </c>
      <c r="M323">
        <v>10</v>
      </c>
      <c r="N323">
        <v>102048</v>
      </c>
      <c r="O323" s="3" t="s">
        <v>34</v>
      </c>
    </row>
    <row r="324" spans="1:15" x14ac:dyDescent="0.45">
      <c r="A324">
        <v>59560</v>
      </c>
      <c r="B324" s="1">
        <v>0.55306712962962967</v>
      </c>
      <c r="C324" s="2">
        <v>44506</v>
      </c>
      <c r="D324" s="3" t="s">
        <v>29</v>
      </c>
      <c r="E324" s="3" t="s">
        <v>30</v>
      </c>
      <c r="F324" s="4">
        <v>42.02</v>
      </c>
      <c r="G324" s="4">
        <v>35.310924369747902</v>
      </c>
      <c r="H324" s="4">
        <v>6.7090756302520997</v>
      </c>
      <c r="I324" s="3" t="s">
        <v>16</v>
      </c>
      <c r="J324">
        <v>2000</v>
      </c>
      <c r="K324" t="str">
        <f>VLOOKUP(_03___Fisiere_de_lucru[[#This Row],[Organizatia de vanzari]],[1]nomenclator!$A$1:$B$4,2,FALSE)</f>
        <v>Vanzari VEST</v>
      </c>
      <c r="L324">
        <v>10</v>
      </c>
      <c r="M324">
        <v>10</v>
      </c>
      <c r="N324">
        <v>102050</v>
      </c>
      <c r="O324" s="3" t="s">
        <v>44</v>
      </c>
    </row>
    <row r="325" spans="1:15" x14ac:dyDescent="0.45">
      <c r="A325">
        <v>59561</v>
      </c>
      <c r="B325" s="1">
        <v>0.55341435185185184</v>
      </c>
      <c r="C325" s="2">
        <v>44507</v>
      </c>
      <c r="D325" s="3" t="s">
        <v>29</v>
      </c>
      <c r="E325" s="3" t="s">
        <v>30</v>
      </c>
      <c r="F325" s="4">
        <v>272.60000000000002</v>
      </c>
      <c r="G325" s="4">
        <v>229.07563025210101</v>
      </c>
      <c r="H325" s="4">
        <v>43.5243697478992</v>
      </c>
      <c r="I325" s="3" t="s">
        <v>16</v>
      </c>
      <c r="J325">
        <v>1000</v>
      </c>
      <c r="K325" t="str">
        <f>VLOOKUP(_03___Fisiere_de_lucru[[#This Row],[Organizatia de vanzari]],[1]nomenclator!$A$1:$B$4,2,FALSE)</f>
        <v>Vanzari SUD</v>
      </c>
      <c r="L325">
        <v>10</v>
      </c>
      <c r="M325">
        <v>20</v>
      </c>
      <c r="N325">
        <v>102051</v>
      </c>
      <c r="O325" s="3" t="s">
        <v>35</v>
      </c>
    </row>
    <row r="326" spans="1:15" x14ac:dyDescent="0.45">
      <c r="A326">
        <v>59562</v>
      </c>
      <c r="B326" s="1">
        <v>0.55320601851851847</v>
      </c>
      <c r="C326" s="2">
        <v>44508</v>
      </c>
      <c r="D326" s="3" t="s">
        <v>29</v>
      </c>
      <c r="E326" s="3" t="s">
        <v>30</v>
      </c>
      <c r="F326" s="4">
        <v>92.6</v>
      </c>
      <c r="G326" s="4">
        <v>77.815126050420204</v>
      </c>
      <c r="H326" s="4">
        <v>14.784873949579801</v>
      </c>
      <c r="I326" s="3" t="s">
        <v>16</v>
      </c>
      <c r="J326">
        <v>3000</v>
      </c>
      <c r="K326" t="str">
        <f>VLOOKUP(_03___Fisiere_de_lucru[[#This Row],[Organizatia de vanzari]],[1]nomenclator!$A$1:$B$4,2,FALSE)</f>
        <v>Vanzări EST</v>
      </c>
      <c r="L326">
        <v>10</v>
      </c>
      <c r="M326">
        <v>10</v>
      </c>
      <c r="N326">
        <v>102055</v>
      </c>
      <c r="O326" s="3" t="s">
        <v>36</v>
      </c>
    </row>
    <row r="327" spans="1:15" x14ac:dyDescent="0.45">
      <c r="A327">
        <v>59563</v>
      </c>
      <c r="B327" s="1">
        <v>0.55377314814814815</v>
      </c>
      <c r="C327" s="2">
        <v>44509</v>
      </c>
      <c r="D327" s="3" t="s">
        <v>14</v>
      </c>
      <c r="E327" s="3" t="s">
        <v>15</v>
      </c>
      <c r="F327" s="4">
        <v>187.8</v>
      </c>
      <c r="G327" s="4">
        <v>157.81512605041999</v>
      </c>
      <c r="H327" s="4">
        <v>29.9848739495798</v>
      </c>
      <c r="I327" s="3" t="s">
        <v>16</v>
      </c>
      <c r="J327">
        <v>3000</v>
      </c>
      <c r="K327" t="str">
        <f>VLOOKUP(_03___Fisiere_de_lucru[[#This Row],[Organizatia de vanzari]],[1]nomenclator!$A$1:$B$4,2,FALSE)</f>
        <v>Vanzări EST</v>
      </c>
      <c r="L327">
        <v>10</v>
      </c>
      <c r="M327">
        <v>10</v>
      </c>
      <c r="N327">
        <v>102060</v>
      </c>
      <c r="O327" s="3" t="s">
        <v>37</v>
      </c>
    </row>
    <row r="328" spans="1:15" x14ac:dyDescent="0.45">
      <c r="A328">
        <v>59564</v>
      </c>
      <c r="B328" s="1">
        <v>0.55495370370370367</v>
      </c>
      <c r="C328" s="2">
        <v>44510</v>
      </c>
      <c r="D328" s="3" t="s">
        <v>14</v>
      </c>
      <c r="E328" s="3" t="s">
        <v>15</v>
      </c>
      <c r="F328" s="4">
        <v>126</v>
      </c>
      <c r="G328" s="4">
        <v>105.88235294117599</v>
      </c>
      <c r="H328" s="4">
        <v>20.117647058823501</v>
      </c>
      <c r="I328" s="3" t="s">
        <v>16</v>
      </c>
      <c r="J328">
        <v>3000</v>
      </c>
      <c r="K328" t="str">
        <f>VLOOKUP(_03___Fisiere_de_lucru[[#This Row],[Organizatia de vanzari]],[1]nomenclator!$A$1:$B$4,2,FALSE)</f>
        <v>Vanzări EST</v>
      </c>
      <c r="L328">
        <v>20</v>
      </c>
      <c r="M328">
        <v>30</v>
      </c>
      <c r="N328">
        <v>102065</v>
      </c>
      <c r="O328" s="3" t="s">
        <v>45</v>
      </c>
    </row>
    <row r="329" spans="1:15" x14ac:dyDescent="0.45">
      <c r="A329">
        <v>59565</v>
      </c>
      <c r="B329" s="1">
        <v>0.55670138888888887</v>
      </c>
      <c r="C329" s="2">
        <v>44511</v>
      </c>
      <c r="D329" s="3" t="s">
        <v>23</v>
      </c>
      <c r="E329" s="3" t="s">
        <v>24</v>
      </c>
      <c r="F329" s="4">
        <v>31.66</v>
      </c>
      <c r="G329" s="4">
        <v>26.605042016806699</v>
      </c>
      <c r="H329" s="4">
        <v>5.0549579831932796</v>
      </c>
      <c r="I329" s="3" t="s">
        <v>16</v>
      </c>
      <c r="J329">
        <v>3000</v>
      </c>
      <c r="K329" t="str">
        <f>VLOOKUP(_03___Fisiere_de_lucru[[#This Row],[Organizatia de vanzari]],[1]nomenclator!$A$1:$B$4,2,FALSE)</f>
        <v>Vanzări EST</v>
      </c>
      <c r="L329">
        <v>20</v>
      </c>
      <c r="M329">
        <v>30</v>
      </c>
      <c r="N329">
        <v>102069</v>
      </c>
      <c r="O329" s="3" t="s">
        <v>46</v>
      </c>
    </row>
    <row r="330" spans="1:15" x14ac:dyDescent="0.45">
      <c r="A330">
        <v>59566</v>
      </c>
      <c r="B330" s="1">
        <v>0.55677083333333333</v>
      </c>
      <c r="C330" s="2">
        <v>44512</v>
      </c>
      <c r="D330" s="3" t="s">
        <v>14</v>
      </c>
      <c r="E330" s="3" t="s">
        <v>15</v>
      </c>
      <c r="F330" s="4">
        <v>518.66</v>
      </c>
      <c r="G330" s="4">
        <v>435.84873949579799</v>
      </c>
      <c r="H330" s="4">
        <v>82.811260504201599</v>
      </c>
      <c r="I330" s="3" t="s">
        <v>16</v>
      </c>
      <c r="J330">
        <v>3000</v>
      </c>
      <c r="K330" t="str">
        <f>VLOOKUP(_03___Fisiere_de_lucru[[#This Row],[Organizatia de vanzari]],[1]nomenclator!$A$1:$B$4,2,FALSE)</f>
        <v>Vanzări EST</v>
      </c>
      <c r="L330">
        <v>20</v>
      </c>
      <c r="M330">
        <v>10</v>
      </c>
      <c r="N330">
        <v>102074</v>
      </c>
      <c r="O330" s="3" t="s">
        <v>47</v>
      </c>
    </row>
    <row r="331" spans="1:15" x14ac:dyDescent="0.45">
      <c r="A331">
        <v>59567</v>
      </c>
      <c r="B331" s="1">
        <v>0.55584490740740744</v>
      </c>
      <c r="C331" s="2">
        <v>44513</v>
      </c>
      <c r="D331" s="3" t="s">
        <v>14</v>
      </c>
      <c r="E331" s="3" t="s">
        <v>15</v>
      </c>
      <c r="F331" s="4">
        <v>435.02</v>
      </c>
      <c r="G331" s="4">
        <v>365.56302521008399</v>
      </c>
      <c r="H331" s="4">
        <v>69.456974789915904</v>
      </c>
      <c r="I331" s="3" t="s">
        <v>16</v>
      </c>
      <c r="J331">
        <v>1000</v>
      </c>
      <c r="K331" t="str">
        <f>VLOOKUP(_03___Fisiere_de_lucru[[#This Row],[Organizatia de vanzari]],[1]nomenclator!$A$1:$B$4,2,FALSE)</f>
        <v>Vanzari SUD</v>
      </c>
      <c r="L331">
        <v>10</v>
      </c>
      <c r="M331">
        <v>10</v>
      </c>
      <c r="N331">
        <v>999999</v>
      </c>
      <c r="O331" s="3" t="s">
        <v>41</v>
      </c>
    </row>
    <row r="332" spans="1:15" x14ac:dyDescent="0.45">
      <c r="A332">
        <v>59568</v>
      </c>
      <c r="B332" s="1">
        <v>0.55958333333333332</v>
      </c>
      <c r="C332" s="2">
        <v>44514</v>
      </c>
      <c r="D332" s="3" t="s">
        <v>14</v>
      </c>
      <c r="E332" s="3" t="s">
        <v>15</v>
      </c>
      <c r="F332" s="4">
        <v>28.65</v>
      </c>
      <c r="G332" s="4">
        <v>24.075630252100801</v>
      </c>
      <c r="H332" s="4">
        <v>4.5743697478991603</v>
      </c>
      <c r="I332" s="3" t="s">
        <v>16</v>
      </c>
      <c r="J332">
        <v>1000</v>
      </c>
      <c r="K332" t="str">
        <f>VLOOKUP(_03___Fisiere_de_lucru[[#This Row],[Organizatia de vanzari]],[1]nomenclator!$A$1:$B$4,2,FALSE)</f>
        <v>Vanzari SUD</v>
      </c>
      <c r="L332">
        <v>10</v>
      </c>
      <c r="M332">
        <v>20</v>
      </c>
      <c r="N332">
        <v>102003</v>
      </c>
      <c r="O332" s="3" t="s">
        <v>18</v>
      </c>
    </row>
    <row r="333" spans="1:15" x14ac:dyDescent="0.45">
      <c r="A333">
        <v>59569</v>
      </c>
      <c r="B333" s="1">
        <v>0.56527777777777777</v>
      </c>
      <c r="C333" s="2">
        <v>44515</v>
      </c>
      <c r="D333" s="3" t="s">
        <v>14</v>
      </c>
      <c r="E333" s="3" t="s">
        <v>15</v>
      </c>
      <c r="F333" s="4">
        <v>98</v>
      </c>
      <c r="G333" s="4">
        <v>82.352941176470594</v>
      </c>
      <c r="H333" s="4">
        <v>15.647058823529401</v>
      </c>
      <c r="I333" s="3" t="s">
        <v>16</v>
      </c>
      <c r="J333">
        <v>1000</v>
      </c>
      <c r="K333" t="str">
        <f>VLOOKUP(_03___Fisiere_de_lucru[[#This Row],[Organizatia de vanzari]],[1]nomenclator!$A$1:$B$4,2,FALSE)</f>
        <v>Vanzari SUD</v>
      </c>
      <c r="L333">
        <v>10</v>
      </c>
      <c r="M333">
        <v>20</v>
      </c>
      <c r="N333">
        <v>102006</v>
      </c>
      <c r="O333" s="3" t="s">
        <v>19</v>
      </c>
    </row>
    <row r="334" spans="1:15" x14ac:dyDescent="0.45">
      <c r="A334">
        <v>59570</v>
      </c>
      <c r="B334" s="1">
        <v>0.56679398148148152</v>
      </c>
      <c r="C334" s="2">
        <v>44516</v>
      </c>
      <c r="D334" s="3" t="s">
        <v>14</v>
      </c>
      <c r="E334" s="3" t="s">
        <v>15</v>
      </c>
      <c r="F334" s="4">
        <v>75.400000000000006</v>
      </c>
      <c r="G334" s="4">
        <v>63.3613445378151</v>
      </c>
      <c r="H334" s="4">
        <v>12.0386554621849</v>
      </c>
      <c r="I334" s="3" t="s">
        <v>16</v>
      </c>
      <c r="J334">
        <v>1000</v>
      </c>
      <c r="K334" t="str">
        <f>VLOOKUP(_03___Fisiere_de_lucru[[#This Row],[Organizatia de vanzari]],[1]nomenclator!$A$1:$B$4,2,FALSE)</f>
        <v>Vanzari SUD</v>
      </c>
      <c r="L334">
        <v>10</v>
      </c>
      <c r="M334">
        <v>20</v>
      </c>
      <c r="N334">
        <v>102007</v>
      </c>
      <c r="O334" s="3" t="s">
        <v>20</v>
      </c>
    </row>
    <row r="335" spans="1:15" x14ac:dyDescent="0.45">
      <c r="A335">
        <v>59571</v>
      </c>
      <c r="B335" s="1">
        <v>0.56958333333333333</v>
      </c>
      <c r="C335" s="2">
        <v>44531</v>
      </c>
      <c r="D335" s="3" t="s">
        <v>29</v>
      </c>
      <c r="E335" s="3" t="s">
        <v>30</v>
      </c>
      <c r="F335" s="4">
        <v>208.38</v>
      </c>
      <c r="G335" s="4">
        <v>175.109243697479</v>
      </c>
      <c r="H335" s="4">
        <v>33.270756302521001</v>
      </c>
      <c r="I335" s="3" t="s">
        <v>16</v>
      </c>
      <c r="J335">
        <v>1000</v>
      </c>
      <c r="K335" t="str">
        <f>VLOOKUP(_03___Fisiere_de_lucru[[#This Row],[Organizatia de vanzari]],[1]nomenclator!$A$1:$B$4,2,FALSE)</f>
        <v>Vanzari SUD</v>
      </c>
      <c r="L335">
        <v>20</v>
      </c>
      <c r="M335">
        <v>20</v>
      </c>
      <c r="N335">
        <v>102011</v>
      </c>
      <c r="O335" s="3" t="s">
        <v>21</v>
      </c>
    </row>
    <row r="336" spans="1:15" x14ac:dyDescent="0.45">
      <c r="A336">
        <v>59572</v>
      </c>
      <c r="B336" s="1">
        <v>0.57335648148148144</v>
      </c>
      <c r="C336" s="2">
        <v>44532</v>
      </c>
      <c r="D336" s="3" t="s">
        <v>23</v>
      </c>
      <c r="E336" s="3" t="s">
        <v>24</v>
      </c>
      <c r="F336" s="4">
        <v>75</v>
      </c>
      <c r="G336" s="4">
        <v>63.025210084033603</v>
      </c>
      <c r="H336" s="4">
        <v>11.974789915966401</v>
      </c>
      <c r="I336" s="3" t="s">
        <v>16</v>
      </c>
      <c r="J336">
        <v>1000</v>
      </c>
      <c r="K336" t="str">
        <f>VLOOKUP(_03___Fisiere_de_lucru[[#This Row],[Organizatia de vanzari]],[1]nomenclator!$A$1:$B$4,2,FALSE)</f>
        <v>Vanzari SUD</v>
      </c>
      <c r="L336">
        <v>30</v>
      </c>
      <c r="M336">
        <v>20</v>
      </c>
      <c r="N336">
        <v>102015</v>
      </c>
      <c r="O336" s="3" t="s">
        <v>22</v>
      </c>
    </row>
    <row r="337" spans="1:15" x14ac:dyDescent="0.45">
      <c r="A337">
        <v>59573</v>
      </c>
      <c r="B337" s="1">
        <v>0.57349537037037035</v>
      </c>
      <c r="C337" s="2">
        <v>44533</v>
      </c>
      <c r="D337" s="3" t="s">
        <v>14</v>
      </c>
      <c r="E337" s="3" t="s">
        <v>15</v>
      </c>
      <c r="F337" s="4">
        <v>65.8</v>
      </c>
      <c r="G337" s="4">
        <v>55.294117647058798</v>
      </c>
      <c r="H337" s="4">
        <v>10.5058823529412</v>
      </c>
      <c r="I337" s="3" t="s">
        <v>16</v>
      </c>
      <c r="J337">
        <v>1000</v>
      </c>
      <c r="K337" t="str">
        <f>VLOOKUP(_03___Fisiere_de_lucru[[#This Row],[Organizatia de vanzari]],[1]nomenclator!$A$1:$B$4,2,FALSE)</f>
        <v>Vanzari SUD</v>
      </c>
      <c r="L337">
        <v>30</v>
      </c>
      <c r="M337">
        <v>20</v>
      </c>
      <c r="N337">
        <v>102019</v>
      </c>
      <c r="O337" s="3" t="s">
        <v>25</v>
      </c>
    </row>
    <row r="338" spans="1:15" x14ac:dyDescent="0.45">
      <c r="A338">
        <v>59574</v>
      </c>
      <c r="B338" s="1">
        <v>0.57251157407407405</v>
      </c>
      <c r="C338" s="2">
        <v>44534</v>
      </c>
      <c r="D338" s="3" t="s">
        <v>14</v>
      </c>
      <c r="E338" s="3" t="s">
        <v>15</v>
      </c>
      <c r="F338" s="4">
        <v>47.33</v>
      </c>
      <c r="G338" s="4">
        <v>39.773109243697498</v>
      </c>
      <c r="H338" s="4">
        <v>7.5568907563025203</v>
      </c>
      <c r="I338" s="3" t="s">
        <v>16</v>
      </c>
      <c r="J338">
        <v>1000</v>
      </c>
      <c r="K338" t="str">
        <f>VLOOKUP(_03___Fisiere_de_lucru[[#This Row],[Organizatia de vanzari]],[1]nomenclator!$A$1:$B$4,2,FALSE)</f>
        <v>Vanzari SUD</v>
      </c>
      <c r="L338">
        <v>10</v>
      </c>
      <c r="M338">
        <v>10</v>
      </c>
      <c r="N338">
        <v>102020</v>
      </c>
      <c r="O338" s="3" t="s">
        <v>26</v>
      </c>
    </row>
    <row r="339" spans="1:15" x14ac:dyDescent="0.45">
      <c r="A339">
        <v>59575</v>
      </c>
      <c r="B339" s="1">
        <v>0.57204861111111116</v>
      </c>
      <c r="C339" s="2">
        <v>44535</v>
      </c>
      <c r="D339" s="3" t="s">
        <v>14</v>
      </c>
      <c r="E339" s="3" t="s">
        <v>15</v>
      </c>
      <c r="F339" s="4">
        <v>740.4</v>
      </c>
      <c r="G339" s="4">
        <v>622.18487394958004</v>
      </c>
      <c r="H339" s="4">
        <v>118.21512605042</v>
      </c>
      <c r="I339" s="3" t="s">
        <v>16</v>
      </c>
      <c r="J339">
        <v>1000</v>
      </c>
      <c r="K339" t="str">
        <f>VLOOKUP(_03___Fisiere_de_lucru[[#This Row],[Organizatia de vanzari]],[1]nomenclator!$A$1:$B$4,2,FALSE)</f>
        <v>Vanzari SUD</v>
      </c>
      <c r="L339">
        <v>20</v>
      </c>
      <c r="M339">
        <v>20</v>
      </c>
      <c r="N339">
        <v>102023</v>
      </c>
      <c r="O339" s="3" t="s">
        <v>27</v>
      </c>
    </row>
    <row r="340" spans="1:15" x14ac:dyDescent="0.45">
      <c r="A340">
        <v>59576</v>
      </c>
      <c r="B340" s="1">
        <v>0.57630787037037035</v>
      </c>
      <c r="C340" s="2">
        <v>44536</v>
      </c>
      <c r="D340" s="3" t="s">
        <v>14</v>
      </c>
      <c r="E340" s="3" t="s">
        <v>15</v>
      </c>
      <c r="F340" s="4">
        <v>228</v>
      </c>
      <c r="G340" s="4">
        <v>191.59663865546199</v>
      </c>
      <c r="H340" s="4">
        <v>36.403361344537799</v>
      </c>
      <c r="I340" s="3" t="s">
        <v>16</v>
      </c>
      <c r="J340">
        <v>1000</v>
      </c>
      <c r="K340" t="str">
        <f>VLOOKUP(_03___Fisiere_de_lucru[[#This Row],[Organizatia de vanzari]],[1]nomenclator!$A$1:$B$4,2,FALSE)</f>
        <v>Vanzari SUD</v>
      </c>
      <c r="L340">
        <v>10</v>
      </c>
      <c r="M340">
        <v>10</v>
      </c>
      <c r="N340">
        <v>102027</v>
      </c>
      <c r="O340" s="3" t="s">
        <v>28</v>
      </c>
    </row>
    <row r="341" spans="1:15" x14ac:dyDescent="0.45">
      <c r="A341">
        <v>59577</v>
      </c>
      <c r="B341" s="1">
        <v>0.57656249999999998</v>
      </c>
      <c r="C341" s="2">
        <v>44537</v>
      </c>
      <c r="D341" s="3" t="s">
        <v>14</v>
      </c>
      <c r="E341" s="3" t="s">
        <v>15</v>
      </c>
      <c r="F341" s="4">
        <v>1087</v>
      </c>
      <c r="G341" s="4">
        <v>913.44537815126102</v>
      </c>
      <c r="H341" s="4">
        <v>173.554621848739</v>
      </c>
      <c r="I341" s="3" t="s">
        <v>16</v>
      </c>
      <c r="J341">
        <v>1000</v>
      </c>
      <c r="K341" t="str">
        <f>VLOOKUP(_03___Fisiere_de_lucru[[#This Row],[Organizatia de vanzari]],[1]nomenclator!$A$1:$B$4,2,FALSE)</f>
        <v>Vanzari SUD</v>
      </c>
      <c r="L341">
        <v>10</v>
      </c>
      <c r="M341">
        <v>20</v>
      </c>
      <c r="N341">
        <v>102029</v>
      </c>
      <c r="O341" s="3" t="s">
        <v>42</v>
      </c>
    </row>
    <row r="342" spans="1:15" x14ac:dyDescent="0.45">
      <c r="A342">
        <v>59578</v>
      </c>
      <c r="B342" s="1">
        <v>0.57974537037037033</v>
      </c>
      <c r="C342" s="2">
        <v>44538</v>
      </c>
      <c r="D342" s="3" t="s">
        <v>14</v>
      </c>
      <c r="E342" s="3" t="s">
        <v>15</v>
      </c>
      <c r="F342" s="4">
        <v>1890.6</v>
      </c>
      <c r="G342" s="4">
        <v>1588.7394957983199</v>
      </c>
      <c r="H342" s="4">
        <v>301.86050420168101</v>
      </c>
      <c r="I342" s="3" t="s">
        <v>16</v>
      </c>
      <c r="J342">
        <v>1000</v>
      </c>
      <c r="K342" t="str">
        <f>VLOOKUP(_03___Fisiere_de_lucru[[#This Row],[Organizatia de vanzari]],[1]nomenclator!$A$1:$B$4,2,FALSE)</f>
        <v>Vanzari SUD</v>
      </c>
      <c r="L342">
        <v>20</v>
      </c>
      <c r="M342">
        <v>10</v>
      </c>
      <c r="N342">
        <v>999999</v>
      </c>
      <c r="O342" s="3" t="s">
        <v>41</v>
      </c>
    </row>
    <row r="343" spans="1:15" x14ac:dyDescent="0.45">
      <c r="A343">
        <v>59579</v>
      </c>
      <c r="B343" s="1">
        <v>0.58243055555555556</v>
      </c>
      <c r="C343" s="2">
        <v>44539</v>
      </c>
      <c r="D343" s="3" t="s">
        <v>29</v>
      </c>
      <c r="E343" s="3" t="s">
        <v>30</v>
      </c>
      <c r="F343" s="4">
        <v>4</v>
      </c>
      <c r="G343" s="4">
        <v>3.3613445378151301</v>
      </c>
      <c r="H343" s="4">
        <v>0.63865546218487401</v>
      </c>
      <c r="I343" s="3" t="s">
        <v>16</v>
      </c>
      <c r="J343">
        <v>1000</v>
      </c>
      <c r="K343" t="str">
        <f>VLOOKUP(_03___Fisiere_de_lucru[[#This Row],[Organizatia de vanzari]],[1]nomenclator!$A$1:$B$4,2,FALSE)</f>
        <v>Vanzari SUD</v>
      </c>
      <c r="L343">
        <v>10</v>
      </c>
      <c r="M343">
        <v>20</v>
      </c>
      <c r="N343">
        <v>999999</v>
      </c>
      <c r="O343" s="3" t="s">
        <v>41</v>
      </c>
    </row>
    <row r="344" spans="1:15" x14ac:dyDescent="0.45">
      <c r="A344">
        <v>59580</v>
      </c>
      <c r="B344" s="1">
        <v>0.58356481481481481</v>
      </c>
      <c r="C344" s="2">
        <v>44540</v>
      </c>
      <c r="D344" s="3" t="s">
        <v>23</v>
      </c>
      <c r="E344" s="3" t="s">
        <v>24</v>
      </c>
      <c r="F344" s="4">
        <v>3277.2</v>
      </c>
      <c r="G344" s="4">
        <v>2753.9495798319299</v>
      </c>
      <c r="H344" s="4">
        <v>523.25042016806697</v>
      </c>
      <c r="I344" s="3" t="s">
        <v>16</v>
      </c>
      <c r="J344">
        <v>1000</v>
      </c>
      <c r="K344" t="str">
        <f>VLOOKUP(_03___Fisiere_de_lucru[[#This Row],[Organizatia de vanzari]],[1]nomenclator!$A$1:$B$4,2,FALSE)</f>
        <v>Vanzari SUD</v>
      </c>
      <c r="L344">
        <v>10</v>
      </c>
      <c r="M344">
        <v>20</v>
      </c>
      <c r="N344">
        <v>999999</v>
      </c>
      <c r="O344" s="3" t="s">
        <v>41</v>
      </c>
    </row>
    <row r="345" spans="1:15" x14ac:dyDescent="0.45">
      <c r="A345">
        <v>59581</v>
      </c>
      <c r="B345" s="1">
        <v>0.58421296296296299</v>
      </c>
      <c r="C345" s="2">
        <v>44541</v>
      </c>
      <c r="D345" s="3" t="s">
        <v>14</v>
      </c>
      <c r="E345" s="3" t="s">
        <v>15</v>
      </c>
      <c r="F345" s="4">
        <v>334.24</v>
      </c>
      <c r="G345" s="4">
        <v>280.87394957983201</v>
      </c>
      <c r="H345" s="4">
        <v>53.366050420168001</v>
      </c>
      <c r="I345" s="3" t="s">
        <v>16</v>
      </c>
      <c r="J345">
        <v>1000</v>
      </c>
      <c r="K345" t="str">
        <f>VLOOKUP(_03___Fisiere_de_lucru[[#This Row],[Organizatia de vanzari]],[1]nomenclator!$A$1:$B$4,2,FALSE)</f>
        <v>Vanzari SUD</v>
      </c>
      <c r="L345">
        <v>10</v>
      </c>
      <c r="M345">
        <v>20</v>
      </c>
      <c r="N345">
        <v>102043</v>
      </c>
      <c r="O345" s="3" t="s">
        <v>33</v>
      </c>
    </row>
    <row r="346" spans="1:15" x14ac:dyDescent="0.45">
      <c r="A346">
        <v>59582</v>
      </c>
      <c r="B346" s="1">
        <v>0.58877314814814818</v>
      </c>
      <c r="C346" s="2">
        <v>44542</v>
      </c>
      <c r="D346" s="3" t="s">
        <v>14</v>
      </c>
      <c r="E346" s="3" t="s">
        <v>15</v>
      </c>
      <c r="F346" s="4">
        <v>77.959999999999994</v>
      </c>
      <c r="G346" s="4">
        <v>65.512605042016801</v>
      </c>
      <c r="H346" s="4">
        <v>12.4473949579832</v>
      </c>
      <c r="I346" s="3" t="s">
        <v>16</v>
      </c>
      <c r="J346">
        <v>1000</v>
      </c>
      <c r="K346" t="str">
        <f>VLOOKUP(_03___Fisiere_de_lucru[[#This Row],[Organizatia de vanzari]],[1]nomenclator!$A$1:$B$4,2,FALSE)</f>
        <v>Vanzari SUD</v>
      </c>
      <c r="L346">
        <v>10</v>
      </c>
      <c r="M346">
        <v>20</v>
      </c>
      <c r="N346">
        <v>102048</v>
      </c>
      <c r="O346" s="3" t="s">
        <v>34</v>
      </c>
    </row>
    <row r="347" spans="1:15" x14ac:dyDescent="0.45">
      <c r="A347">
        <v>59583</v>
      </c>
      <c r="B347" s="1">
        <v>0.5456481481481481</v>
      </c>
      <c r="C347" s="2">
        <v>44543</v>
      </c>
      <c r="D347" s="3" t="s">
        <v>14</v>
      </c>
      <c r="E347" s="3" t="s">
        <v>15</v>
      </c>
      <c r="F347" s="4">
        <v>193050</v>
      </c>
      <c r="G347" s="4">
        <v>162226.89075630301</v>
      </c>
      <c r="H347" s="4">
        <v>30823.109243697501</v>
      </c>
      <c r="I347" s="3" t="s">
        <v>16</v>
      </c>
      <c r="J347">
        <v>1000</v>
      </c>
      <c r="K347" t="str">
        <f>VLOOKUP(_03___Fisiere_de_lucru[[#This Row],[Organizatia de vanzari]],[1]nomenclator!$A$1:$B$4,2,FALSE)</f>
        <v>Vanzari SUD</v>
      </c>
      <c r="L347">
        <v>10</v>
      </c>
      <c r="M347">
        <v>30</v>
      </c>
      <c r="N347">
        <v>102050</v>
      </c>
      <c r="O347" s="3" t="s">
        <v>44</v>
      </c>
    </row>
    <row r="348" spans="1:15" x14ac:dyDescent="0.45">
      <c r="A348">
        <v>59584</v>
      </c>
      <c r="B348" s="1">
        <v>0.59081018518518513</v>
      </c>
      <c r="C348" s="2">
        <v>44544</v>
      </c>
      <c r="D348" s="3" t="s">
        <v>14</v>
      </c>
      <c r="E348" s="3" t="s">
        <v>15</v>
      </c>
      <c r="F348" s="4">
        <v>37.5</v>
      </c>
      <c r="G348" s="4">
        <v>31.512605042016801</v>
      </c>
      <c r="H348" s="4">
        <v>5.9873949579831898</v>
      </c>
      <c r="I348" s="3" t="s">
        <v>16</v>
      </c>
      <c r="J348">
        <v>3000</v>
      </c>
      <c r="K348" t="str">
        <f>VLOOKUP(_03___Fisiere_de_lucru[[#This Row],[Organizatia de vanzari]],[1]nomenclator!$A$1:$B$4,2,FALSE)</f>
        <v>Vanzări EST</v>
      </c>
      <c r="L348">
        <v>10</v>
      </c>
      <c r="M348">
        <v>30</v>
      </c>
      <c r="N348">
        <v>102027</v>
      </c>
      <c r="O348" s="3" t="s">
        <v>28</v>
      </c>
    </row>
    <row r="349" spans="1:15" x14ac:dyDescent="0.45">
      <c r="A349">
        <v>59585</v>
      </c>
      <c r="B349" s="1">
        <v>0.59209490740740744</v>
      </c>
      <c r="C349" s="2">
        <v>44545</v>
      </c>
      <c r="D349" s="3" t="s">
        <v>23</v>
      </c>
      <c r="E349" s="3" t="s">
        <v>24</v>
      </c>
      <c r="F349" s="4">
        <v>29</v>
      </c>
      <c r="G349" s="4">
        <v>24.369747899159702</v>
      </c>
      <c r="H349" s="4">
        <v>4.6302521008403303</v>
      </c>
      <c r="I349" s="3" t="s">
        <v>16</v>
      </c>
      <c r="J349">
        <v>3000</v>
      </c>
      <c r="K349" t="str">
        <f>VLOOKUP(_03___Fisiere_de_lucru[[#This Row],[Organizatia de vanzari]],[1]nomenclator!$A$1:$B$4,2,FALSE)</f>
        <v>Vanzări EST</v>
      </c>
      <c r="L349">
        <v>10</v>
      </c>
      <c r="M349">
        <v>30</v>
      </c>
      <c r="N349">
        <v>102029</v>
      </c>
      <c r="O349" s="3" t="s">
        <v>42</v>
      </c>
    </row>
    <row r="350" spans="1:15" x14ac:dyDescent="0.45">
      <c r="A350">
        <v>59586</v>
      </c>
      <c r="B350" s="1">
        <v>0.58406250000000004</v>
      </c>
      <c r="C350" s="2">
        <v>44546</v>
      </c>
      <c r="D350" s="3" t="s">
        <v>14</v>
      </c>
      <c r="E350" s="3" t="s">
        <v>15</v>
      </c>
      <c r="F350" s="4">
        <v>2083.1</v>
      </c>
      <c r="G350" s="4">
        <v>1750.5042016806699</v>
      </c>
      <c r="H350" s="4">
        <v>332.59579831932803</v>
      </c>
      <c r="I350" s="3" t="s">
        <v>16</v>
      </c>
      <c r="J350">
        <v>3000</v>
      </c>
      <c r="K350" t="str">
        <f>VLOOKUP(_03___Fisiere_de_lucru[[#This Row],[Organizatia de vanzari]],[1]nomenclator!$A$1:$B$4,2,FALSE)</f>
        <v>Vanzări EST</v>
      </c>
      <c r="L350">
        <v>10</v>
      </c>
      <c r="M350">
        <v>30</v>
      </c>
      <c r="N350">
        <v>102030</v>
      </c>
      <c r="O350" s="3" t="s">
        <v>43</v>
      </c>
    </row>
    <row r="351" spans="1:15" x14ac:dyDescent="0.45">
      <c r="A351">
        <v>59587</v>
      </c>
      <c r="B351" s="1">
        <v>0.59418981481481481</v>
      </c>
      <c r="C351" s="2">
        <v>44547</v>
      </c>
      <c r="D351" s="3" t="s">
        <v>14</v>
      </c>
      <c r="E351" s="3" t="s">
        <v>15</v>
      </c>
      <c r="F351" s="4">
        <v>14</v>
      </c>
      <c r="G351" s="4">
        <v>11.764705882352899</v>
      </c>
      <c r="H351" s="4">
        <v>2.2352941176470602</v>
      </c>
      <c r="I351" s="3" t="s">
        <v>16</v>
      </c>
      <c r="J351">
        <v>2000</v>
      </c>
      <c r="K351" t="str">
        <f>VLOOKUP(_03___Fisiere_de_lucru[[#This Row],[Organizatia de vanzari]],[1]nomenclator!$A$1:$B$4,2,FALSE)</f>
        <v>Vanzari VEST</v>
      </c>
      <c r="L351">
        <v>10</v>
      </c>
      <c r="M351">
        <v>20</v>
      </c>
      <c r="N351">
        <v>102031</v>
      </c>
      <c r="O351" s="3" t="s">
        <v>31</v>
      </c>
    </row>
    <row r="352" spans="1:15" x14ac:dyDescent="0.45">
      <c r="A352">
        <v>59588</v>
      </c>
      <c r="B352" s="1">
        <v>0.59900462962962964</v>
      </c>
      <c r="C352" s="2">
        <v>44548</v>
      </c>
      <c r="D352" s="3" t="s">
        <v>14</v>
      </c>
      <c r="E352" s="3" t="s">
        <v>15</v>
      </c>
      <c r="F352" s="4">
        <v>46.92</v>
      </c>
      <c r="G352" s="4">
        <v>39.428571428571402</v>
      </c>
      <c r="H352" s="4">
        <v>7.4914285714285702</v>
      </c>
      <c r="I352" s="3" t="s">
        <v>16</v>
      </c>
      <c r="J352">
        <v>2000</v>
      </c>
      <c r="K352" t="str">
        <f>VLOOKUP(_03___Fisiere_de_lucru[[#This Row],[Organizatia de vanzari]],[1]nomenclator!$A$1:$B$4,2,FALSE)</f>
        <v>Vanzari VEST</v>
      </c>
      <c r="L352">
        <v>10</v>
      </c>
      <c r="M352">
        <v>20</v>
      </c>
      <c r="N352">
        <v>102033</v>
      </c>
      <c r="O352" s="3" t="s">
        <v>32</v>
      </c>
    </row>
    <row r="353" spans="1:15" x14ac:dyDescent="0.45">
      <c r="A353">
        <v>59589</v>
      </c>
      <c r="B353" s="1">
        <v>0.60550925925925925</v>
      </c>
      <c r="C353" s="2">
        <v>44549</v>
      </c>
      <c r="D353" s="3" t="s">
        <v>29</v>
      </c>
      <c r="E353" s="3" t="s">
        <v>30</v>
      </c>
      <c r="F353" s="4">
        <v>45.38</v>
      </c>
      <c r="G353" s="4">
        <v>38.134453781512597</v>
      </c>
      <c r="H353" s="4">
        <v>7.24554621848739</v>
      </c>
      <c r="I353" s="3" t="s">
        <v>16</v>
      </c>
      <c r="J353">
        <v>2000</v>
      </c>
      <c r="K353" t="str">
        <f>VLOOKUP(_03___Fisiere_de_lucru[[#This Row],[Organizatia de vanzari]],[1]nomenclator!$A$1:$B$4,2,FALSE)</f>
        <v>Vanzari VEST</v>
      </c>
      <c r="L353">
        <v>10</v>
      </c>
      <c r="M353">
        <v>20</v>
      </c>
      <c r="N353">
        <v>999999</v>
      </c>
      <c r="O353" s="3" t="s">
        <v>41</v>
      </c>
    </row>
    <row r="354" spans="1:15" x14ac:dyDescent="0.45">
      <c r="A354">
        <v>59590</v>
      </c>
      <c r="B354" s="1">
        <v>0.6060416666666667</v>
      </c>
      <c r="C354" s="2">
        <v>44550</v>
      </c>
      <c r="D354" s="3" t="s">
        <v>14</v>
      </c>
      <c r="E354" s="3" t="s">
        <v>15</v>
      </c>
      <c r="F354" s="4">
        <v>1.94</v>
      </c>
      <c r="G354" s="4">
        <v>1.6302521008403399</v>
      </c>
      <c r="H354" s="4">
        <v>0.309747899159664</v>
      </c>
      <c r="I354" s="3" t="s">
        <v>16</v>
      </c>
      <c r="J354">
        <v>2000</v>
      </c>
      <c r="K354" t="str">
        <f>VLOOKUP(_03___Fisiere_de_lucru[[#This Row],[Organizatia de vanzari]],[1]nomenclator!$A$1:$B$4,2,FALSE)</f>
        <v>Vanzari VEST</v>
      </c>
      <c r="L354">
        <v>10</v>
      </c>
      <c r="M354">
        <v>20</v>
      </c>
      <c r="N354">
        <v>102048</v>
      </c>
      <c r="O354" s="3" t="s">
        <v>34</v>
      </c>
    </row>
    <row r="355" spans="1:15" x14ac:dyDescent="0.45">
      <c r="A355">
        <v>59591</v>
      </c>
      <c r="B355" s="1">
        <v>0.60611111111111116</v>
      </c>
      <c r="C355" s="2">
        <v>44551</v>
      </c>
      <c r="D355" s="3" t="s">
        <v>14</v>
      </c>
      <c r="E355" s="3" t="s">
        <v>15</v>
      </c>
      <c r="F355" s="4">
        <v>27.4</v>
      </c>
      <c r="G355" s="4">
        <v>23.025210084033599</v>
      </c>
      <c r="H355" s="4">
        <v>4.3747899159663799</v>
      </c>
      <c r="I355" s="3" t="s">
        <v>16</v>
      </c>
      <c r="J355">
        <v>2000</v>
      </c>
      <c r="K355" t="str">
        <f>VLOOKUP(_03___Fisiere_de_lucru[[#This Row],[Organizatia de vanzari]],[1]nomenclator!$A$1:$B$4,2,FALSE)</f>
        <v>Vanzari VEST</v>
      </c>
      <c r="L355">
        <v>10</v>
      </c>
      <c r="M355">
        <v>20</v>
      </c>
      <c r="N355">
        <v>102050</v>
      </c>
      <c r="O355" s="3" t="s">
        <v>44</v>
      </c>
    </row>
    <row r="356" spans="1:15" x14ac:dyDescent="0.45">
      <c r="A356">
        <v>104759</v>
      </c>
      <c r="B356" s="1">
        <v>0.4213425925925926</v>
      </c>
      <c r="C356" s="2">
        <v>44564</v>
      </c>
      <c r="D356" s="3" t="s">
        <v>14</v>
      </c>
      <c r="E356" s="3" t="s">
        <v>15</v>
      </c>
      <c r="F356" s="4">
        <v>62</v>
      </c>
      <c r="G356" s="4">
        <v>52.100840336134503</v>
      </c>
      <c r="H356" s="4">
        <v>9.8991596638655501</v>
      </c>
      <c r="I356" s="3" t="s">
        <v>16</v>
      </c>
      <c r="J356">
        <v>1000</v>
      </c>
      <c r="K356" t="str">
        <f>VLOOKUP(_03___Fisiere_de_lucru[[#This Row],[Organizatia de vanzari]],[1]nomenclator!$A$1:$B$4,2,FALSE)</f>
        <v>Vanzari SUD</v>
      </c>
      <c r="L356">
        <v>10</v>
      </c>
      <c r="M356">
        <v>10</v>
      </c>
      <c r="N356">
        <v>999999</v>
      </c>
      <c r="O356" s="3" t="s">
        <v>41</v>
      </c>
    </row>
    <row r="357" spans="1:15" x14ac:dyDescent="0.45">
      <c r="A357">
        <v>104760</v>
      </c>
      <c r="B357" s="1">
        <v>0.42229166666666668</v>
      </c>
      <c r="C357" s="2">
        <v>44565</v>
      </c>
      <c r="D357" s="3" t="s">
        <v>14</v>
      </c>
      <c r="E357" s="3" t="s">
        <v>15</v>
      </c>
      <c r="F357" s="4">
        <v>94.83</v>
      </c>
      <c r="G357" s="4">
        <v>79.689075630252105</v>
      </c>
      <c r="H357" s="4">
        <v>15.1409243697479</v>
      </c>
      <c r="I357" s="3" t="s">
        <v>16</v>
      </c>
      <c r="J357">
        <v>1000</v>
      </c>
      <c r="K357" t="str">
        <f>VLOOKUP(_03___Fisiere_de_lucru[[#This Row],[Organizatia de vanzari]],[1]nomenclator!$A$1:$B$4,2,FALSE)</f>
        <v>Vanzari SUD</v>
      </c>
      <c r="L357">
        <v>10</v>
      </c>
      <c r="M357">
        <v>20</v>
      </c>
      <c r="N357">
        <v>102000</v>
      </c>
      <c r="O357" s="3" t="s">
        <v>17</v>
      </c>
    </row>
    <row r="358" spans="1:15" x14ac:dyDescent="0.45">
      <c r="A358">
        <v>104761</v>
      </c>
      <c r="B358" s="1">
        <v>0.42854166666666665</v>
      </c>
      <c r="C358" s="2">
        <v>44566</v>
      </c>
      <c r="D358" s="3" t="s">
        <v>14</v>
      </c>
      <c r="E358" s="3" t="s">
        <v>15</v>
      </c>
      <c r="F358" s="4">
        <v>211.35</v>
      </c>
      <c r="G358" s="4">
        <v>177.605042016807</v>
      </c>
      <c r="H358" s="4">
        <v>33.744957983193302</v>
      </c>
      <c r="I358" s="3" t="s">
        <v>16</v>
      </c>
      <c r="J358">
        <v>1000</v>
      </c>
      <c r="K358" t="str">
        <f>VLOOKUP(_03___Fisiere_de_lucru[[#This Row],[Organizatia de vanzari]],[1]nomenclator!$A$1:$B$4,2,FALSE)</f>
        <v>Vanzari SUD</v>
      </c>
      <c r="L358">
        <v>10</v>
      </c>
      <c r="M358">
        <v>20</v>
      </c>
      <c r="N358">
        <v>102003</v>
      </c>
      <c r="O358" s="3" t="s">
        <v>18</v>
      </c>
    </row>
    <row r="359" spans="1:15" x14ac:dyDescent="0.45">
      <c r="A359">
        <v>104762</v>
      </c>
      <c r="B359" s="1">
        <v>0.43125000000000002</v>
      </c>
      <c r="C359" s="2">
        <v>44567</v>
      </c>
      <c r="D359" s="3" t="s">
        <v>14</v>
      </c>
      <c r="E359" s="3" t="s">
        <v>15</v>
      </c>
      <c r="F359" s="4">
        <v>371.34</v>
      </c>
      <c r="G359" s="4">
        <v>312.05042016806698</v>
      </c>
      <c r="H359" s="4">
        <v>59.289579831932798</v>
      </c>
      <c r="I359" s="3" t="s">
        <v>16</v>
      </c>
      <c r="J359">
        <v>1000</v>
      </c>
      <c r="K359" t="str">
        <f>VLOOKUP(_03___Fisiere_de_lucru[[#This Row],[Organizatia de vanzari]],[1]nomenclator!$A$1:$B$4,2,FALSE)</f>
        <v>Vanzari SUD</v>
      </c>
      <c r="L359">
        <v>10</v>
      </c>
      <c r="M359">
        <v>20</v>
      </c>
      <c r="N359">
        <v>102006</v>
      </c>
      <c r="O359" s="3" t="s">
        <v>19</v>
      </c>
    </row>
    <row r="360" spans="1:15" x14ac:dyDescent="0.45">
      <c r="A360">
        <v>104763</v>
      </c>
      <c r="B360" s="1">
        <v>0.4324884259259259</v>
      </c>
      <c r="C360" s="2">
        <v>44568</v>
      </c>
      <c r="D360" s="3" t="s">
        <v>14</v>
      </c>
      <c r="E360" s="3" t="s">
        <v>15</v>
      </c>
      <c r="F360" s="4">
        <v>47.8</v>
      </c>
      <c r="G360" s="4">
        <v>40.168067226890798</v>
      </c>
      <c r="H360" s="4">
        <v>7.6319327731092397</v>
      </c>
      <c r="I360" s="3" t="s">
        <v>16</v>
      </c>
      <c r="J360">
        <v>1000</v>
      </c>
      <c r="K360" t="str">
        <f>VLOOKUP(_03___Fisiere_de_lucru[[#This Row],[Organizatia de vanzari]],[1]nomenclator!$A$1:$B$4,2,FALSE)</f>
        <v>Vanzari SUD</v>
      </c>
      <c r="L360">
        <v>20</v>
      </c>
      <c r="M360">
        <v>20</v>
      </c>
      <c r="N360">
        <v>999999</v>
      </c>
      <c r="O360" s="3" t="s">
        <v>41</v>
      </c>
    </row>
    <row r="361" spans="1:15" x14ac:dyDescent="0.45">
      <c r="A361">
        <v>104764</v>
      </c>
      <c r="B361" s="1">
        <v>0.43447916666666669</v>
      </c>
      <c r="C361" s="2">
        <v>44569</v>
      </c>
      <c r="D361" s="3" t="s">
        <v>14</v>
      </c>
      <c r="E361" s="3" t="s">
        <v>15</v>
      </c>
      <c r="F361" s="4">
        <v>87.3</v>
      </c>
      <c r="G361" s="4">
        <v>73.3613445378151</v>
      </c>
      <c r="H361" s="4">
        <v>13.938655462184901</v>
      </c>
      <c r="I361" s="3" t="s">
        <v>16</v>
      </c>
      <c r="J361">
        <v>1000</v>
      </c>
      <c r="K361" t="str">
        <f>VLOOKUP(_03___Fisiere_de_lucru[[#This Row],[Organizatia de vanzari]],[1]nomenclator!$A$1:$B$4,2,FALSE)</f>
        <v>Vanzari SUD</v>
      </c>
      <c r="L361">
        <v>30</v>
      </c>
      <c r="M361">
        <v>20</v>
      </c>
      <c r="N361">
        <v>102011</v>
      </c>
      <c r="O361" s="3" t="s">
        <v>21</v>
      </c>
    </row>
    <row r="362" spans="1:15" x14ac:dyDescent="0.45">
      <c r="A362">
        <v>104765</v>
      </c>
      <c r="B362" s="1">
        <v>0.43738425925925928</v>
      </c>
      <c r="C362" s="2">
        <v>44570</v>
      </c>
      <c r="D362" s="3" t="s">
        <v>23</v>
      </c>
      <c r="E362" s="3" t="s">
        <v>24</v>
      </c>
      <c r="F362" s="4">
        <v>882</v>
      </c>
      <c r="G362" s="4">
        <v>741.17647058823502</v>
      </c>
      <c r="H362" s="4">
        <v>140.82352941176501</v>
      </c>
      <c r="I362" s="3" t="s">
        <v>16</v>
      </c>
      <c r="J362">
        <v>1000</v>
      </c>
      <c r="K362" t="str">
        <f>VLOOKUP(_03___Fisiere_de_lucru[[#This Row],[Organizatia de vanzari]],[1]nomenclator!$A$1:$B$4,2,FALSE)</f>
        <v>Vanzari SUD</v>
      </c>
      <c r="L362">
        <v>30</v>
      </c>
      <c r="M362">
        <v>20</v>
      </c>
      <c r="N362">
        <v>102019</v>
      </c>
      <c r="O362" s="3" t="s">
        <v>25</v>
      </c>
    </row>
    <row r="363" spans="1:15" x14ac:dyDescent="0.45">
      <c r="A363">
        <v>104766</v>
      </c>
      <c r="B363" s="1">
        <v>0.43833333333333335</v>
      </c>
      <c r="C363" s="2">
        <v>44571</v>
      </c>
      <c r="D363" s="3" t="s">
        <v>14</v>
      </c>
      <c r="E363" s="3" t="s">
        <v>15</v>
      </c>
      <c r="F363" s="4">
        <v>370</v>
      </c>
      <c r="G363" s="4">
        <v>310.92436974789899</v>
      </c>
      <c r="H363" s="4">
        <v>59.075630252100801</v>
      </c>
      <c r="I363" s="3" t="s">
        <v>16</v>
      </c>
      <c r="J363">
        <v>1000</v>
      </c>
      <c r="K363" t="str">
        <f>VLOOKUP(_03___Fisiere_de_lucru[[#This Row],[Organizatia de vanzari]],[1]nomenclator!$A$1:$B$4,2,FALSE)</f>
        <v>Vanzari SUD</v>
      </c>
      <c r="L363">
        <v>10</v>
      </c>
      <c r="M363">
        <v>10</v>
      </c>
      <c r="N363">
        <v>102020</v>
      </c>
      <c r="O363" s="3" t="s">
        <v>26</v>
      </c>
    </row>
    <row r="364" spans="1:15" x14ac:dyDescent="0.45">
      <c r="A364">
        <v>104767</v>
      </c>
      <c r="B364" s="1">
        <v>0.44180555555555556</v>
      </c>
      <c r="C364" s="2">
        <v>44572</v>
      </c>
      <c r="D364" s="3" t="s">
        <v>14</v>
      </c>
      <c r="E364" s="3" t="s">
        <v>15</v>
      </c>
      <c r="F364" s="4">
        <v>3931.2</v>
      </c>
      <c r="G364" s="4">
        <v>3303.5294117647099</v>
      </c>
      <c r="H364" s="4">
        <v>627.67058823529396</v>
      </c>
      <c r="I364" s="3" t="s">
        <v>16</v>
      </c>
      <c r="J364">
        <v>1000</v>
      </c>
      <c r="K364" t="str">
        <f>VLOOKUP(_03___Fisiere_de_lucru[[#This Row],[Organizatia de vanzari]],[1]nomenclator!$A$1:$B$4,2,FALSE)</f>
        <v>Vanzari SUD</v>
      </c>
      <c r="L364">
        <v>20</v>
      </c>
      <c r="M364">
        <v>20</v>
      </c>
      <c r="N364">
        <v>102023</v>
      </c>
      <c r="O364" s="3" t="s">
        <v>27</v>
      </c>
    </row>
    <row r="365" spans="1:15" x14ac:dyDescent="0.45">
      <c r="A365">
        <v>104768</v>
      </c>
      <c r="B365" s="1">
        <v>0.46876157407407409</v>
      </c>
      <c r="C365" s="2">
        <v>44595</v>
      </c>
      <c r="D365" s="3" t="s">
        <v>14</v>
      </c>
      <c r="E365" s="3" t="s">
        <v>15</v>
      </c>
      <c r="F365" s="4">
        <v>10.5</v>
      </c>
      <c r="G365" s="4">
        <v>8.8235294117647101</v>
      </c>
      <c r="H365" s="4">
        <v>1.6764705882352899</v>
      </c>
      <c r="I365" s="3" t="s">
        <v>16</v>
      </c>
      <c r="J365">
        <v>1000</v>
      </c>
      <c r="K365" t="str">
        <f>VLOOKUP(_03___Fisiere_de_lucru[[#This Row],[Organizatia de vanzari]],[1]nomenclator!$A$1:$B$4,2,FALSE)</f>
        <v>Vanzari SUD</v>
      </c>
      <c r="L365">
        <v>10</v>
      </c>
      <c r="M365">
        <v>10</v>
      </c>
      <c r="N365">
        <v>999999</v>
      </c>
      <c r="O365" s="3" t="s">
        <v>41</v>
      </c>
    </row>
    <row r="366" spans="1:15" x14ac:dyDescent="0.45">
      <c r="A366">
        <v>104769</v>
      </c>
      <c r="B366" s="1">
        <v>0.46837962962962965</v>
      </c>
      <c r="C366" s="2">
        <v>44596</v>
      </c>
      <c r="D366" s="3" t="s">
        <v>14</v>
      </c>
      <c r="E366" s="3" t="s">
        <v>15</v>
      </c>
      <c r="F366" s="4">
        <v>369.74</v>
      </c>
      <c r="G366" s="4">
        <v>310.70588235294099</v>
      </c>
      <c r="H366" s="4">
        <v>59.0341176470588</v>
      </c>
      <c r="I366" s="3" t="s">
        <v>16</v>
      </c>
      <c r="J366">
        <v>1000</v>
      </c>
      <c r="K366" t="str">
        <f>VLOOKUP(_03___Fisiere_de_lucru[[#This Row],[Organizatia de vanzari]],[1]nomenclator!$A$1:$B$4,2,FALSE)</f>
        <v>Vanzari SUD</v>
      </c>
      <c r="L366">
        <v>10</v>
      </c>
      <c r="M366">
        <v>20</v>
      </c>
      <c r="N366">
        <v>102011</v>
      </c>
      <c r="O366" s="3" t="s">
        <v>21</v>
      </c>
    </row>
    <row r="367" spans="1:15" x14ac:dyDescent="0.45">
      <c r="A367">
        <v>104770</v>
      </c>
      <c r="B367" s="1">
        <v>0.46398148148148149</v>
      </c>
      <c r="C367" s="2">
        <v>44597</v>
      </c>
      <c r="D367" s="3" t="s">
        <v>29</v>
      </c>
      <c r="E367" s="3" t="s">
        <v>30</v>
      </c>
      <c r="F367" s="4">
        <v>554</v>
      </c>
      <c r="G367" s="4">
        <v>465.54621848739498</v>
      </c>
      <c r="H367" s="4">
        <v>88.453781512605005</v>
      </c>
      <c r="I367" s="3" t="s">
        <v>16</v>
      </c>
      <c r="J367">
        <v>1000</v>
      </c>
      <c r="K367" t="str">
        <f>VLOOKUP(_03___Fisiere_de_lucru[[#This Row],[Organizatia de vanzari]],[1]nomenclator!$A$1:$B$4,2,FALSE)</f>
        <v>Vanzari SUD</v>
      </c>
      <c r="L367">
        <v>20</v>
      </c>
      <c r="M367">
        <v>10</v>
      </c>
      <c r="N367">
        <v>999999</v>
      </c>
      <c r="O367" s="3" t="s">
        <v>41</v>
      </c>
    </row>
    <row r="368" spans="1:15" x14ac:dyDescent="0.45">
      <c r="A368">
        <v>104771</v>
      </c>
      <c r="B368" s="1">
        <v>0.48388888888888887</v>
      </c>
      <c r="C368" s="2">
        <v>44598</v>
      </c>
      <c r="D368" s="3" t="s">
        <v>14</v>
      </c>
      <c r="E368" s="3" t="s">
        <v>15</v>
      </c>
      <c r="F368" s="4">
        <v>120</v>
      </c>
      <c r="G368" s="4">
        <v>100.84033613445401</v>
      </c>
      <c r="H368" s="4">
        <v>19.1596638655462</v>
      </c>
      <c r="I368" s="3" t="s">
        <v>16</v>
      </c>
      <c r="J368">
        <v>1000</v>
      </c>
      <c r="K368" t="str">
        <f>VLOOKUP(_03___Fisiere_de_lucru[[#This Row],[Organizatia de vanzari]],[1]nomenclator!$A$1:$B$4,2,FALSE)</f>
        <v>Vanzari SUD</v>
      </c>
      <c r="L368">
        <v>10</v>
      </c>
      <c r="M368">
        <v>20</v>
      </c>
      <c r="N368">
        <v>102031</v>
      </c>
      <c r="O368" s="3" t="s">
        <v>31</v>
      </c>
    </row>
    <row r="369" spans="1:15" x14ac:dyDescent="0.45">
      <c r="A369">
        <v>104772</v>
      </c>
      <c r="B369" s="1">
        <v>0.48461805555555554</v>
      </c>
      <c r="C369" s="2">
        <v>44599</v>
      </c>
      <c r="D369" s="3" t="s">
        <v>29</v>
      </c>
      <c r="E369" s="3" t="s">
        <v>30</v>
      </c>
      <c r="F369" s="4">
        <v>357.12</v>
      </c>
      <c r="G369" s="4">
        <v>300.10084033613401</v>
      </c>
      <c r="H369" s="4">
        <v>57.019159663865501</v>
      </c>
      <c r="I369" s="3" t="s">
        <v>16</v>
      </c>
      <c r="J369">
        <v>1000</v>
      </c>
      <c r="K369" t="str">
        <f>VLOOKUP(_03___Fisiere_de_lucru[[#This Row],[Organizatia de vanzari]],[1]nomenclator!$A$1:$B$4,2,FALSE)</f>
        <v>Vanzari SUD</v>
      </c>
      <c r="L369">
        <v>10</v>
      </c>
      <c r="M369">
        <v>20</v>
      </c>
      <c r="N369">
        <v>102033</v>
      </c>
      <c r="O369" s="3" t="s">
        <v>32</v>
      </c>
    </row>
    <row r="370" spans="1:15" x14ac:dyDescent="0.45">
      <c r="A370">
        <v>104773</v>
      </c>
      <c r="B370" s="1">
        <v>0.48596064814814816</v>
      </c>
      <c r="C370" s="2">
        <v>44600</v>
      </c>
      <c r="D370" s="3" t="s">
        <v>14</v>
      </c>
      <c r="E370" s="3" t="s">
        <v>15</v>
      </c>
      <c r="F370" s="4">
        <v>1155.5999999999999</v>
      </c>
      <c r="G370" s="4">
        <v>971.09243697478996</v>
      </c>
      <c r="H370" s="4">
        <v>184.50756302521</v>
      </c>
      <c r="I370" s="3" t="s">
        <v>16</v>
      </c>
      <c r="J370">
        <v>1000</v>
      </c>
      <c r="K370" t="str">
        <f>VLOOKUP(_03___Fisiere_de_lucru[[#This Row],[Organizatia de vanzari]],[1]nomenclator!$A$1:$B$4,2,FALSE)</f>
        <v>Vanzari SUD</v>
      </c>
      <c r="L370">
        <v>10</v>
      </c>
      <c r="M370">
        <v>20</v>
      </c>
      <c r="N370">
        <v>102043</v>
      </c>
      <c r="O370" s="3" t="s">
        <v>33</v>
      </c>
    </row>
    <row r="371" spans="1:15" x14ac:dyDescent="0.45">
      <c r="A371">
        <v>104774</v>
      </c>
      <c r="B371" s="1">
        <v>0.48439814814814813</v>
      </c>
      <c r="C371" s="2">
        <v>44601</v>
      </c>
      <c r="D371" s="3" t="s">
        <v>14</v>
      </c>
      <c r="E371" s="3" t="s">
        <v>15</v>
      </c>
      <c r="F371" s="4">
        <v>359.66</v>
      </c>
      <c r="G371" s="4">
        <v>302.23529411764702</v>
      </c>
      <c r="H371" s="4">
        <v>57.424705882353003</v>
      </c>
      <c r="I371" s="3" t="s">
        <v>16</v>
      </c>
      <c r="J371">
        <v>1000</v>
      </c>
      <c r="K371" t="str">
        <f>VLOOKUP(_03___Fisiere_de_lucru[[#This Row],[Organizatia de vanzari]],[1]nomenclator!$A$1:$B$4,2,FALSE)</f>
        <v>Vanzari SUD</v>
      </c>
      <c r="L371">
        <v>10</v>
      </c>
      <c r="M371">
        <v>20</v>
      </c>
      <c r="N371">
        <v>102048</v>
      </c>
      <c r="O371" s="3" t="s">
        <v>34</v>
      </c>
    </row>
    <row r="372" spans="1:15" x14ac:dyDescent="0.45">
      <c r="A372">
        <v>104775</v>
      </c>
      <c r="B372" s="1">
        <v>0.49467592592592591</v>
      </c>
      <c r="C372" s="2">
        <v>44602</v>
      </c>
      <c r="D372" s="3" t="s">
        <v>14</v>
      </c>
      <c r="E372" s="3" t="s">
        <v>15</v>
      </c>
      <c r="F372" s="4">
        <v>30.8</v>
      </c>
      <c r="G372" s="4">
        <v>25.882352941176499</v>
      </c>
      <c r="H372" s="4">
        <v>4.9176470588235297</v>
      </c>
      <c r="I372" s="3" t="s">
        <v>16</v>
      </c>
      <c r="J372">
        <v>1000</v>
      </c>
      <c r="K372" t="str">
        <f>VLOOKUP(_03___Fisiere_de_lucru[[#This Row],[Organizatia de vanzari]],[1]nomenclator!$A$1:$B$4,2,FALSE)</f>
        <v>Vanzari SUD</v>
      </c>
      <c r="L372">
        <v>10</v>
      </c>
      <c r="M372">
        <v>30</v>
      </c>
      <c r="N372">
        <v>999999</v>
      </c>
      <c r="O372" s="3" t="s">
        <v>41</v>
      </c>
    </row>
    <row r="373" spans="1:15" x14ac:dyDescent="0.45">
      <c r="A373">
        <v>104776</v>
      </c>
      <c r="B373" s="1">
        <v>0.486875</v>
      </c>
      <c r="C373" s="2">
        <v>44603</v>
      </c>
      <c r="D373" s="3" t="s">
        <v>14</v>
      </c>
      <c r="E373" s="3" t="s">
        <v>15</v>
      </c>
      <c r="F373" s="4">
        <v>374.5</v>
      </c>
      <c r="G373" s="4">
        <v>314.70588235294099</v>
      </c>
      <c r="H373" s="4">
        <v>59.794117647058798</v>
      </c>
      <c r="I373" s="3" t="s">
        <v>16</v>
      </c>
      <c r="J373">
        <v>1000</v>
      </c>
      <c r="K373" t="str">
        <f>VLOOKUP(_03___Fisiere_de_lucru[[#This Row],[Organizatia de vanzari]],[1]nomenclator!$A$1:$B$4,2,FALSE)</f>
        <v>Vanzari SUD</v>
      </c>
      <c r="L373">
        <v>20</v>
      </c>
      <c r="M373">
        <v>30</v>
      </c>
      <c r="N373">
        <v>102051</v>
      </c>
      <c r="O373" s="3" t="s">
        <v>35</v>
      </c>
    </row>
    <row r="374" spans="1:15" x14ac:dyDescent="0.45">
      <c r="A374">
        <v>104777</v>
      </c>
      <c r="B374" s="1">
        <v>0.50222222222222224</v>
      </c>
      <c r="C374" s="2">
        <v>44604</v>
      </c>
      <c r="D374" s="3" t="s">
        <v>14</v>
      </c>
      <c r="E374" s="3" t="s">
        <v>15</v>
      </c>
      <c r="F374" s="4">
        <v>148.80000000000001</v>
      </c>
      <c r="G374" s="4">
        <v>125.042016806723</v>
      </c>
      <c r="H374" s="4">
        <v>23.757983193277301</v>
      </c>
      <c r="I374" s="3" t="s">
        <v>16</v>
      </c>
      <c r="J374">
        <v>1000</v>
      </c>
      <c r="K374" t="str">
        <f>VLOOKUP(_03___Fisiere_de_lucru[[#This Row],[Organizatia de vanzari]],[1]nomenclator!$A$1:$B$4,2,FALSE)</f>
        <v>Vanzari SUD</v>
      </c>
      <c r="L374">
        <v>10</v>
      </c>
      <c r="M374">
        <v>20</v>
      </c>
      <c r="N374">
        <v>102055</v>
      </c>
      <c r="O374" s="3" t="s">
        <v>36</v>
      </c>
    </row>
    <row r="375" spans="1:15" x14ac:dyDescent="0.45">
      <c r="A375">
        <v>104778</v>
      </c>
      <c r="B375" s="1">
        <v>0.50423611111111111</v>
      </c>
      <c r="C375" s="2">
        <v>44605</v>
      </c>
      <c r="D375" s="3" t="s">
        <v>23</v>
      </c>
      <c r="E375" s="3" t="s">
        <v>24</v>
      </c>
      <c r="F375" s="4">
        <v>225</v>
      </c>
      <c r="G375" s="4">
        <v>189.07563025210101</v>
      </c>
      <c r="H375" s="4">
        <v>35.924369747899199</v>
      </c>
      <c r="I375" s="3" t="s">
        <v>16</v>
      </c>
      <c r="J375">
        <v>1000</v>
      </c>
      <c r="K375" t="str">
        <f>VLOOKUP(_03___Fisiere_de_lucru[[#This Row],[Organizatia de vanzari]],[1]nomenclator!$A$1:$B$4,2,FALSE)</f>
        <v>Vanzari SUD</v>
      </c>
      <c r="L375">
        <v>10</v>
      </c>
      <c r="M375">
        <v>30</v>
      </c>
      <c r="N375">
        <v>999999</v>
      </c>
      <c r="O375" s="3" t="s">
        <v>41</v>
      </c>
    </row>
    <row r="376" spans="1:15" x14ac:dyDescent="0.45">
      <c r="A376">
        <v>104779</v>
      </c>
      <c r="B376" s="1">
        <v>0.49268518518518517</v>
      </c>
      <c r="C376" s="2">
        <v>44606</v>
      </c>
      <c r="D376" s="3" t="s">
        <v>23</v>
      </c>
      <c r="E376" s="3" t="s">
        <v>24</v>
      </c>
      <c r="F376" s="4">
        <v>578</v>
      </c>
      <c r="G376" s="4">
        <v>485.71428571428601</v>
      </c>
      <c r="H376" s="4">
        <v>92.285714285714306</v>
      </c>
      <c r="I376" s="3" t="s">
        <v>16</v>
      </c>
      <c r="J376">
        <v>1000</v>
      </c>
      <c r="K376" t="str">
        <f>VLOOKUP(_03___Fisiere_de_lucru[[#This Row],[Organizatia de vanzari]],[1]nomenclator!$A$1:$B$4,2,FALSE)</f>
        <v>Vanzari SUD</v>
      </c>
      <c r="L376">
        <v>10</v>
      </c>
      <c r="M376">
        <v>20</v>
      </c>
      <c r="N376">
        <v>102033</v>
      </c>
      <c r="O376" s="3" t="s">
        <v>32</v>
      </c>
    </row>
    <row r="377" spans="1:15" x14ac:dyDescent="0.45">
      <c r="A377">
        <v>104780</v>
      </c>
      <c r="B377" s="1">
        <v>0.50563657407407403</v>
      </c>
      <c r="C377" s="2">
        <v>44623</v>
      </c>
      <c r="D377" s="3" t="s">
        <v>14</v>
      </c>
      <c r="E377" s="3" t="s">
        <v>15</v>
      </c>
      <c r="F377" s="4">
        <v>402.69</v>
      </c>
      <c r="G377" s="4">
        <v>338.39495798319302</v>
      </c>
      <c r="H377" s="4">
        <v>64.295042016806704</v>
      </c>
      <c r="I377" s="3" t="s">
        <v>16</v>
      </c>
      <c r="J377">
        <v>2000</v>
      </c>
      <c r="K377" t="str">
        <f>VLOOKUP(_03___Fisiere_de_lucru[[#This Row],[Organizatia de vanzari]],[1]nomenclator!$A$1:$B$4,2,FALSE)</f>
        <v>Vanzari VEST</v>
      </c>
      <c r="L377">
        <v>10</v>
      </c>
      <c r="M377">
        <v>20</v>
      </c>
      <c r="N377">
        <v>102033</v>
      </c>
      <c r="O377" s="3" t="s">
        <v>32</v>
      </c>
    </row>
    <row r="378" spans="1:15" x14ac:dyDescent="0.45">
      <c r="A378">
        <v>104781</v>
      </c>
      <c r="B378" s="1">
        <v>0.50651620370370365</v>
      </c>
      <c r="C378" s="2">
        <v>44624</v>
      </c>
      <c r="D378" s="3" t="s">
        <v>14</v>
      </c>
      <c r="E378" s="3" t="s">
        <v>15</v>
      </c>
      <c r="F378" s="4">
        <v>61.5</v>
      </c>
      <c r="G378" s="4">
        <v>51.6806722689076</v>
      </c>
      <c r="H378" s="4">
        <v>9.8193277310924394</v>
      </c>
      <c r="I378" s="3" t="s">
        <v>16</v>
      </c>
      <c r="J378">
        <v>1000</v>
      </c>
      <c r="K378" t="str">
        <f>VLOOKUP(_03___Fisiere_de_lucru[[#This Row],[Organizatia de vanzari]],[1]nomenclator!$A$1:$B$4,2,FALSE)</f>
        <v>Vanzari SUD</v>
      </c>
      <c r="L378">
        <v>20</v>
      </c>
      <c r="M378">
        <v>20</v>
      </c>
      <c r="N378">
        <v>102033</v>
      </c>
      <c r="O378" s="3" t="s">
        <v>32</v>
      </c>
    </row>
    <row r="379" spans="1:15" x14ac:dyDescent="0.45">
      <c r="A379">
        <v>104782</v>
      </c>
      <c r="B379" s="1">
        <v>0.50745370370370368</v>
      </c>
      <c r="C379" s="2">
        <v>44625</v>
      </c>
      <c r="D379" s="3" t="s">
        <v>14</v>
      </c>
      <c r="E379" s="3" t="s">
        <v>15</v>
      </c>
      <c r="F379" s="4">
        <v>441</v>
      </c>
      <c r="G379" s="4">
        <v>370.58823529411802</v>
      </c>
      <c r="H379" s="4">
        <v>70.411764705882305</v>
      </c>
      <c r="I379" s="3" t="s">
        <v>16</v>
      </c>
      <c r="J379">
        <v>1000</v>
      </c>
      <c r="K379" t="str">
        <f>VLOOKUP(_03___Fisiere_de_lucru[[#This Row],[Organizatia de vanzari]],[1]nomenclator!$A$1:$B$4,2,FALSE)</f>
        <v>Vanzari SUD</v>
      </c>
      <c r="L379">
        <v>10</v>
      </c>
      <c r="M379">
        <v>20</v>
      </c>
      <c r="N379">
        <v>102075</v>
      </c>
      <c r="O379" s="3" t="s">
        <v>38</v>
      </c>
    </row>
    <row r="380" spans="1:15" x14ac:dyDescent="0.45">
      <c r="A380">
        <v>104783</v>
      </c>
      <c r="B380" s="1">
        <v>0.50802083333333337</v>
      </c>
      <c r="C380" s="2">
        <v>44626</v>
      </c>
      <c r="D380" s="3" t="s">
        <v>14</v>
      </c>
      <c r="E380" s="3" t="s">
        <v>15</v>
      </c>
      <c r="F380" s="4">
        <v>75</v>
      </c>
      <c r="G380" s="4">
        <v>63.025210084033603</v>
      </c>
      <c r="H380" s="4">
        <v>11.974789915966401</v>
      </c>
      <c r="I380" s="3" t="s">
        <v>16</v>
      </c>
      <c r="J380">
        <v>1000</v>
      </c>
      <c r="K380" t="str">
        <f>VLOOKUP(_03___Fisiere_de_lucru[[#This Row],[Organizatia de vanzari]],[1]nomenclator!$A$1:$B$4,2,FALSE)</f>
        <v>Vanzari SUD</v>
      </c>
      <c r="L380">
        <v>10</v>
      </c>
      <c r="M380">
        <v>30</v>
      </c>
      <c r="N380">
        <v>102078</v>
      </c>
      <c r="O380" s="3" t="s">
        <v>39</v>
      </c>
    </row>
    <row r="381" spans="1:15" x14ac:dyDescent="0.45">
      <c r="A381">
        <v>104784</v>
      </c>
      <c r="B381" s="1">
        <v>0.50788194444444446</v>
      </c>
      <c r="C381" s="2">
        <v>44627</v>
      </c>
      <c r="D381" s="3" t="s">
        <v>14</v>
      </c>
      <c r="E381" s="3" t="s">
        <v>15</v>
      </c>
      <c r="F381" s="4">
        <v>126</v>
      </c>
      <c r="G381" s="4">
        <v>105.88235294117599</v>
      </c>
      <c r="H381" s="4">
        <v>20.117647058823501</v>
      </c>
      <c r="I381" s="3" t="s">
        <v>16</v>
      </c>
      <c r="J381">
        <v>1000</v>
      </c>
      <c r="K381" t="str">
        <f>VLOOKUP(_03___Fisiere_de_lucru[[#This Row],[Organizatia de vanzari]],[1]nomenclator!$A$1:$B$4,2,FALSE)</f>
        <v>Vanzari SUD</v>
      </c>
      <c r="L381">
        <v>10</v>
      </c>
      <c r="M381">
        <v>20</v>
      </c>
      <c r="N381">
        <v>102080</v>
      </c>
      <c r="O381" s="3" t="s">
        <v>40</v>
      </c>
    </row>
    <row r="382" spans="1:15" x14ac:dyDescent="0.45">
      <c r="A382">
        <v>104785</v>
      </c>
      <c r="B382" s="1">
        <v>0.51197916666666665</v>
      </c>
      <c r="C382" s="2">
        <v>44628</v>
      </c>
      <c r="D382" s="3" t="s">
        <v>14</v>
      </c>
      <c r="E382" s="3" t="s">
        <v>15</v>
      </c>
      <c r="F382" s="4">
        <v>38.799999999999997</v>
      </c>
      <c r="G382" s="4">
        <v>32.605042016806699</v>
      </c>
      <c r="H382" s="4">
        <v>6.1949579831932802</v>
      </c>
      <c r="I382" s="3" t="s">
        <v>16</v>
      </c>
      <c r="J382">
        <v>2000</v>
      </c>
      <c r="K382" t="str">
        <f>VLOOKUP(_03___Fisiere_de_lucru[[#This Row],[Organizatia de vanzari]],[1]nomenclator!$A$1:$B$4,2,FALSE)</f>
        <v>Vanzari VEST</v>
      </c>
      <c r="L382">
        <v>10</v>
      </c>
      <c r="M382">
        <v>20</v>
      </c>
      <c r="N382">
        <v>999999</v>
      </c>
      <c r="O382" s="3" t="s">
        <v>41</v>
      </c>
    </row>
    <row r="383" spans="1:15" x14ac:dyDescent="0.45">
      <c r="A383">
        <v>104786</v>
      </c>
      <c r="B383" s="1">
        <v>0.50967592592592592</v>
      </c>
      <c r="C383" s="2">
        <v>44629</v>
      </c>
      <c r="D383" s="3" t="s">
        <v>14</v>
      </c>
      <c r="E383" s="3" t="s">
        <v>15</v>
      </c>
      <c r="F383" s="4">
        <v>4928.3999999999996</v>
      </c>
      <c r="G383" s="4">
        <v>4141.5126050420204</v>
      </c>
      <c r="H383" s="4">
        <v>786.88739495798302</v>
      </c>
      <c r="I383" s="3" t="s">
        <v>16</v>
      </c>
      <c r="J383">
        <v>2000</v>
      </c>
      <c r="K383" t="str">
        <f>VLOOKUP(_03___Fisiere_de_lucru[[#This Row],[Organizatia de vanzari]],[1]nomenclator!$A$1:$B$4,2,FALSE)</f>
        <v>Vanzari VEST</v>
      </c>
      <c r="L383">
        <v>10</v>
      </c>
      <c r="M383">
        <v>10</v>
      </c>
      <c r="N383">
        <v>102000</v>
      </c>
      <c r="O383" s="3" t="s">
        <v>17</v>
      </c>
    </row>
    <row r="384" spans="1:15" x14ac:dyDescent="0.45">
      <c r="A384">
        <v>104787</v>
      </c>
      <c r="B384" s="1">
        <v>0.51339120370370372</v>
      </c>
      <c r="C384" s="2">
        <v>44630</v>
      </c>
      <c r="D384" s="3" t="s">
        <v>14</v>
      </c>
      <c r="E384" s="3" t="s">
        <v>15</v>
      </c>
      <c r="F384" s="4">
        <v>367.3</v>
      </c>
      <c r="G384" s="4">
        <v>308.65546218487401</v>
      </c>
      <c r="H384" s="4">
        <v>58.6445378151261</v>
      </c>
      <c r="I384" s="3" t="s">
        <v>16</v>
      </c>
      <c r="J384">
        <v>2000</v>
      </c>
      <c r="K384" t="str">
        <f>VLOOKUP(_03___Fisiere_de_lucru[[#This Row],[Organizatia de vanzari]],[1]nomenclator!$A$1:$B$4,2,FALSE)</f>
        <v>Vanzari VEST</v>
      </c>
      <c r="L384">
        <v>10</v>
      </c>
      <c r="M384">
        <v>20</v>
      </c>
      <c r="N384">
        <v>102003</v>
      </c>
      <c r="O384" s="3" t="s">
        <v>18</v>
      </c>
    </row>
    <row r="385" spans="1:15" x14ac:dyDescent="0.45">
      <c r="A385">
        <v>104788</v>
      </c>
      <c r="B385" s="1">
        <v>0.51957175925925925</v>
      </c>
      <c r="C385" s="2">
        <v>44654</v>
      </c>
      <c r="D385" s="3" t="s">
        <v>14</v>
      </c>
      <c r="E385" s="3" t="s">
        <v>15</v>
      </c>
      <c r="F385" s="4">
        <v>3799.85</v>
      </c>
      <c r="G385" s="4">
        <v>3193.1512605041999</v>
      </c>
      <c r="H385" s="4">
        <v>606.69873949579801</v>
      </c>
      <c r="I385" s="3" t="s">
        <v>16</v>
      </c>
      <c r="J385">
        <v>2000</v>
      </c>
      <c r="K385" t="str">
        <f>VLOOKUP(_03___Fisiere_de_lucru[[#This Row],[Organizatia de vanzari]],[1]nomenclator!$A$1:$B$4,2,FALSE)</f>
        <v>Vanzari VEST</v>
      </c>
      <c r="L385">
        <v>10</v>
      </c>
      <c r="M385">
        <v>20</v>
      </c>
      <c r="N385">
        <v>102006</v>
      </c>
      <c r="O385" s="3" t="s">
        <v>19</v>
      </c>
    </row>
    <row r="386" spans="1:15" x14ac:dyDescent="0.45">
      <c r="A386">
        <v>104789</v>
      </c>
      <c r="B386" s="1">
        <v>0.51806712962962964</v>
      </c>
      <c r="C386" s="2">
        <v>44655</v>
      </c>
      <c r="D386" s="3" t="s">
        <v>14</v>
      </c>
      <c r="E386" s="3" t="s">
        <v>15</v>
      </c>
      <c r="F386" s="4">
        <v>3259.8</v>
      </c>
      <c r="G386" s="4">
        <v>2739.32773109244</v>
      </c>
      <c r="H386" s="4">
        <v>520.47226890756303</v>
      </c>
      <c r="I386" s="3" t="s">
        <v>16</v>
      </c>
      <c r="J386">
        <v>2000</v>
      </c>
      <c r="K386" t="str">
        <f>VLOOKUP(_03___Fisiere_de_lucru[[#This Row],[Organizatia de vanzari]],[1]nomenclator!$A$1:$B$4,2,FALSE)</f>
        <v>Vanzari VEST</v>
      </c>
      <c r="L386">
        <v>30</v>
      </c>
      <c r="M386">
        <v>10</v>
      </c>
      <c r="N386">
        <v>102007</v>
      </c>
      <c r="O386" s="3" t="s">
        <v>20</v>
      </c>
    </row>
    <row r="387" spans="1:15" x14ac:dyDescent="0.45">
      <c r="A387">
        <v>104790</v>
      </c>
      <c r="B387" s="1">
        <v>0.51969907407407412</v>
      </c>
      <c r="C387" s="2">
        <v>44656</v>
      </c>
      <c r="D387" s="3" t="s">
        <v>14</v>
      </c>
      <c r="E387" s="3" t="s">
        <v>15</v>
      </c>
      <c r="F387" s="4">
        <v>40.380000000000003</v>
      </c>
      <c r="G387" s="4">
        <v>33.932773109243698</v>
      </c>
      <c r="H387" s="4">
        <v>6.4472268907563004</v>
      </c>
      <c r="I387" s="3" t="s">
        <v>16</v>
      </c>
      <c r="J387">
        <v>1000</v>
      </c>
      <c r="K387" t="str">
        <f>VLOOKUP(_03___Fisiere_de_lucru[[#This Row],[Organizatia de vanzari]],[1]nomenclator!$A$1:$B$4,2,FALSE)</f>
        <v>Vanzari SUD</v>
      </c>
      <c r="L387">
        <v>10</v>
      </c>
      <c r="M387">
        <v>20</v>
      </c>
      <c r="N387">
        <v>102011</v>
      </c>
      <c r="O387" s="3" t="s">
        <v>21</v>
      </c>
    </row>
    <row r="388" spans="1:15" x14ac:dyDescent="0.45">
      <c r="A388">
        <v>104791</v>
      </c>
      <c r="B388" s="1">
        <v>0.52038194444444441</v>
      </c>
      <c r="C388" s="2">
        <v>44657</v>
      </c>
      <c r="D388" s="3" t="s">
        <v>14</v>
      </c>
      <c r="E388" s="3" t="s">
        <v>15</v>
      </c>
      <c r="F388" s="4">
        <v>14</v>
      </c>
      <c r="G388" s="4">
        <v>11.764705882352899</v>
      </c>
      <c r="H388" s="4">
        <v>2.2352941176470602</v>
      </c>
      <c r="I388" s="3" t="s">
        <v>16</v>
      </c>
      <c r="J388">
        <v>1000</v>
      </c>
      <c r="K388" t="str">
        <f>VLOOKUP(_03___Fisiere_de_lucru[[#This Row],[Organizatia de vanzari]],[1]nomenclator!$A$1:$B$4,2,FALSE)</f>
        <v>Vanzari SUD</v>
      </c>
      <c r="L388">
        <v>10</v>
      </c>
      <c r="M388">
        <v>20</v>
      </c>
      <c r="N388">
        <v>102015</v>
      </c>
      <c r="O388" s="3" t="s">
        <v>22</v>
      </c>
    </row>
    <row r="389" spans="1:15" x14ac:dyDescent="0.45">
      <c r="A389">
        <v>104792</v>
      </c>
      <c r="B389" s="1">
        <v>0.51159722222222226</v>
      </c>
      <c r="C389" s="2">
        <v>44658</v>
      </c>
      <c r="D389" s="3" t="s">
        <v>14</v>
      </c>
      <c r="E389" s="3" t="s">
        <v>15</v>
      </c>
      <c r="F389" s="4">
        <v>584.66999999999996</v>
      </c>
      <c r="G389" s="4">
        <v>491.31932773109202</v>
      </c>
      <c r="H389" s="4">
        <v>93.350672268907601</v>
      </c>
      <c r="I389" s="3" t="s">
        <v>16</v>
      </c>
      <c r="J389">
        <v>1000</v>
      </c>
      <c r="K389" t="str">
        <f>VLOOKUP(_03___Fisiere_de_lucru[[#This Row],[Organizatia de vanzari]],[1]nomenclator!$A$1:$B$4,2,FALSE)</f>
        <v>Vanzari SUD</v>
      </c>
      <c r="L389">
        <v>10</v>
      </c>
      <c r="M389">
        <v>30</v>
      </c>
      <c r="N389">
        <v>102019</v>
      </c>
      <c r="O389" s="3" t="s">
        <v>25</v>
      </c>
    </row>
    <row r="390" spans="1:15" x14ac:dyDescent="0.45">
      <c r="A390">
        <v>104793</v>
      </c>
      <c r="B390" s="1">
        <v>0.52204861111111112</v>
      </c>
      <c r="C390" s="2">
        <v>44659</v>
      </c>
      <c r="D390" s="3" t="s">
        <v>14</v>
      </c>
      <c r="E390" s="3" t="s">
        <v>15</v>
      </c>
      <c r="F390" s="4">
        <v>30.39</v>
      </c>
      <c r="G390" s="4">
        <v>25.5378151260504</v>
      </c>
      <c r="H390" s="4">
        <v>4.8521848739495796</v>
      </c>
      <c r="I390" s="3" t="s">
        <v>16</v>
      </c>
      <c r="J390">
        <v>1000</v>
      </c>
      <c r="K390" t="str">
        <f>VLOOKUP(_03___Fisiere_de_lucru[[#This Row],[Organizatia de vanzari]],[1]nomenclator!$A$1:$B$4,2,FALSE)</f>
        <v>Vanzari SUD</v>
      </c>
      <c r="L390">
        <v>10</v>
      </c>
      <c r="M390">
        <v>20</v>
      </c>
      <c r="N390">
        <v>102020</v>
      </c>
      <c r="O390" s="3" t="s">
        <v>26</v>
      </c>
    </row>
    <row r="391" spans="1:15" x14ac:dyDescent="0.45">
      <c r="A391">
        <v>104794</v>
      </c>
      <c r="B391" s="1">
        <v>0.52329861111111109</v>
      </c>
      <c r="C391" s="2">
        <v>44660</v>
      </c>
      <c r="D391" s="3" t="s">
        <v>14</v>
      </c>
      <c r="E391" s="3" t="s">
        <v>15</v>
      </c>
      <c r="F391" s="4">
        <v>320</v>
      </c>
      <c r="G391" s="4">
        <v>268.90756302520998</v>
      </c>
      <c r="H391" s="4">
        <v>51.092436974789898</v>
      </c>
      <c r="I391" s="3" t="s">
        <v>16</v>
      </c>
      <c r="J391">
        <v>1000</v>
      </c>
      <c r="K391" t="str">
        <f>VLOOKUP(_03___Fisiere_de_lucru[[#This Row],[Organizatia de vanzari]],[1]nomenclator!$A$1:$B$4,2,FALSE)</f>
        <v>Vanzari SUD</v>
      </c>
      <c r="L391">
        <v>10</v>
      </c>
      <c r="M391">
        <v>20</v>
      </c>
      <c r="N391">
        <v>102023</v>
      </c>
      <c r="O391" s="3" t="s">
        <v>27</v>
      </c>
    </row>
    <row r="392" spans="1:15" x14ac:dyDescent="0.45">
      <c r="A392">
        <v>104795</v>
      </c>
      <c r="B392" s="1">
        <v>0.52778935185185183</v>
      </c>
      <c r="C392" s="2">
        <v>44661</v>
      </c>
      <c r="D392" s="3" t="s">
        <v>23</v>
      </c>
      <c r="E392" s="3" t="s">
        <v>24</v>
      </c>
      <c r="F392" s="4">
        <v>1654</v>
      </c>
      <c r="G392" s="4">
        <v>1389.9159663865501</v>
      </c>
      <c r="H392" s="4">
        <v>264.084033613445</v>
      </c>
      <c r="I392" s="3" t="s">
        <v>16</v>
      </c>
      <c r="J392">
        <v>1000</v>
      </c>
      <c r="K392" t="str">
        <f>VLOOKUP(_03___Fisiere_de_lucru[[#This Row],[Organizatia de vanzari]],[1]nomenclator!$A$1:$B$4,2,FALSE)</f>
        <v>Vanzari SUD</v>
      </c>
      <c r="L392">
        <v>10</v>
      </c>
      <c r="M392">
        <v>20</v>
      </c>
      <c r="N392">
        <v>102027</v>
      </c>
      <c r="O392" s="3" t="s">
        <v>28</v>
      </c>
    </row>
    <row r="393" spans="1:15" x14ac:dyDescent="0.45">
      <c r="A393">
        <v>104796</v>
      </c>
      <c r="B393" s="1">
        <v>0.52879629629629632</v>
      </c>
      <c r="C393" s="2">
        <v>44662</v>
      </c>
      <c r="D393" s="3" t="s">
        <v>14</v>
      </c>
      <c r="E393" s="3" t="s">
        <v>15</v>
      </c>
      <c r="F393" s="4">
        <v>621</v>
      </c>
      <c r="G393" s="4">
        <v>521.84873949579799</v>
      </c>
      <c r="H393" s="4">
        <v>99.151260504201701</v>
      </c>
      <c r="I393" s="3" t="s">
        <v>16</v>
      </c>
      <c r="J393">
        <v>1000</v>
      </c>
      <c r="K393" t="str">
        <f>VLOOKUP(_03___Fisiere_de_lucru[[#This Row],[Organizatia de vanzari]],[1]nomenclator!$A$1:$B$4,2,FALSE)</f>
        <v>Vanzari SUD</v>
      </c>
      <c r="L393">
        <v>10</v>
      </c>
      <c r="M393">
        <v>20</v>
      </c>
      <c r="N393">
        <v>102029</v>
      </c>
      <c r="O393" s="3" t="s">
        <v>42</v>
      </c>
    </row>
    <row r="394" spans="1:15" x14ac:dyDescent="0.45">
      <c r="A394">
        <v>104797</v>
      </c>
      <c r="B394" s="1">
        <v>0.52802083333333338</v>
      </c>
      <c r="C394" s="2">
        <v>44663</v>
      </c>
      <c r="D394" s="3" t="s">
        <v>14</v>
      </c>
      <c r="E394" s="3" t="s">
        <v>15</v>
      </c>
      <c r="F394" s="4">
        <v>9750</v>
      </c>
      <c r="G394" s="4">
        <v>8193.2773109243699</v>
      </c>
      <c r="H394" s="4">
        <v>1556.7226890756299</v>
      </c>
      <c r="I394" s="3" t="s">
        <v>16</v>
      </c>
      <c r="J394">
        <v>1000</v>
      </c>
      <c r="K394" t="str">
        <f>VLOOKUP(_03___Fisiere_de_lucru[[#This Row],[Organizatia de vanzari]],[1]nomenclator!$A$1:$B$4,2,FALSE)</f>
        <v>Vanzari SUD</v>
      </c>
      <c r="L394">
        <v>10</v>
      </c>
      <c r="M394">
        <v>20</v>
      </c>
      <c r="N394">
        <v>102030</v>
      </c>
      <c r="O394" s="3" t="s">
        <v>43</v>
      </c>
    </row>
    <row r="395" spans="1:15" x14ac:dyDescent="0.45">
      <c r="A395">
        <v>104798</v>
      </c>
      <c r="B395" s="1">
        <v>0.53065972222222224</v>
      </c>
      <c r="C395" s="2">
        <v>44664</v>
      </c>
      <c r="D395" s="3" t="s">
        <v>29</v>
      </c>
      <c r="E395" s="3" t="s">
        <v>30</v>
      </c>
      <c r="F395" s="4">
        <v>147.1</v>
      </c>
      <c r="G395" s="4">
        <v>123.613445378151</v>
      </c>
      <c r="H395" s="4">
        <v>23.4865546218487</v>
      </c>
      <c r="I395" s="3" t="s">
        <v>16</v>
      </c>
      <c r="J395">
        <v>1000</v>
      </c>
      <c r="K395" t="str">
        <f>VLOOKUP(_03___Fisiere_de_lucru[[#This Row],[Organizatia de vanzari]],[1]nomenclator!$A$1:$B$4,2,FALSE)</f>
        <v>Vanzari SUD</v>
      </c>
      <c r="L395">
        <v>10</v>
      </c>
      <c r="M395">
        <v>20</v>
      </c>
      <c r="N395">
        <v>102031</v>
      </c>
      <c r="O395" s="3" t="s">
        <v>31</v>
      </c>
    </row>
    <row r="396" spans="1:15" x14ac:dyDescent="0.45">
      <c r="A396">
        <v>104799</v>
      </c>
      <c r="B396" s="1">
        <v>0.5401273148148148</v>
      </c>
      <c r="C396" s="2">
        <v>44665</v>
      </c>
      <c r="D396" s="3" t="s">
        <v>29</v>
      </c>
      <c r="E396" s="3" t="s">
        <v>30</v>
      </c>
      <c r="F396" s="4">
        <v>36.75</v>
      </c>
      <c r="G396" s="4">
        <v>30.882352941176499</v>
      </c>
      <c r="H396" s="4">
        <v>5.8676470588235299</v>
      </c>
      <c r="I396" s="3" t="s">
        <v>16</v>
      </c>
      <c r="J396">
        <v>1000</v>
      </c>
      <c r="K396" t="str">
        <f>VLOOKUP(_03___Fisiere_de_lucru[[#This Row],[Organizatia de vanzari]],[1]nomenclator!$A$1:$B$4,2,FALSE)</f>
        <v>Vanzari SUD</v>
      </c>
      <c r="L396">
        <v>10</v>
      </c>
      <c r="M396">
        <v>20</v>
      </c>
      <c r="N396">
        <v>102033</v>
      </c>
      <c r="O396" s="3" t="s">
        <v>32</v>
      </c>
    </row>
    <row r="397" spans="1:15" x14ac:dyDescent="0.45">
      <c r="A397">
        <v>104800</v>
      </c>
      <c r="B397" s="1">
        <v>0.54105324074074079</v>
      </c>
      <c r="C397" s="2">
        <v>44666</v>
      </c>
      <c r="D397" s="3" t="s">
        <v>29</v>
      </c>
      <c r="E397" s="3" t="s">
        <v>30</v>
      </c>
      <c r="F397" s="4">
        <v>20</v>
      </c>
      <c r="G397" s="4">
        <v>16.806722689075599</v>
      </c>
      <c r="H397" s="4">
        <v>3.1932773109243699</v>
      </c>
      <c r="I397" s="3" t="s">
        <v>16</v>
      </c>
      <c r="J397">
        <v>1000</v>
      </c>
      <c r="K397" t="str">
        <f>VLOOKUP(_03___Fisiere_de_lucru[[#This Row],[Organizatia de vanzari]],[1]nomenclator!$A$1:$B$4,2,FALSE)</f>
        <v>Vanzari SUD</v>
      </c>
      <c r="L397">
        <v>10</v>
      </c>
      <c r="M397">
        <v>20</v>
      </c>
      <c r="N397">
        <v>102043</v>
      </c>
      <c r="O397" s="3" t="s">
        <v>33</v>
      </c>
    </row>
    <row r="398" spans="1:15" x14ac:dyDescent="0.45">
      <c r="A398">
        <v>104801</v>
      </c>
      <c r="B398" s="1">
        <v>0.54363425925925923</v>
      </c>
      <c r="C398" s="2">
        <v>44691</v>
      </c>
      <c r="D398" s="3" t="s">
        <v>29</v>
      </c>
      <c r="E398" s="3" t="s">
        <v>30</v>
      </c>
      <c r="F398" s="4">
        <v>250.5</v>
      </c>
      <c r="G398" s="4">
        <v>210.504201680672</v>
      </c>
      <c r="H398" s="4">
        <v>39.995798319327697</v>
      </c>
      <c r="I398" s="3" t="s">
        <v>16</v>
      </c>
      <c r="J398">
        <v>1000</v>
      </c>
      <c r="K398" t="str">
        <f>VLOOKUP(_03___Fisiere_de_lucru[[#This Row],[Organizatia de vanzari]],[1]nomenclator!$A$1:$B$4,2,FALSE)</f>
        <v>Vanzari SUD</v>
      </c>
      <c r="L398">
        <v>30</v>
      </c>
      <c r="M398">
        <v>20</v>
      </c>
      <c r="N398">
        <v>102048</v>
      </c>
      <c r="O398" s="3" t="s">
        <v>34</v>
      </c>
    </row>
    <row r="399" spans="1:15" x14ac:dyDescent="0.45">
      <c r="A399">
        <v>104802</v>
      </c>
      <c r="B399" s="1">
        <v>0.54381944444444441</v>
      </c>
      <c r="C399" s="2">
        <v>44692</v>
      </c>
      <c r="D399" s="3" t="s">
        <v>14</v>
      </c>
      <c r="E399" s="3" t="s">
        <v>15</v>
      </c>
      <c r="F399" s="4">
        <v>1596.63</v>
      </c>
      <c r="G399" s="4">
        <v>1341.7058823529401</v>
      </c>
      <c r="H399" s="4">
        <v>254.92411764705901</v>
      </c>
      <c r="I399" s="3" t="s">
        <v>16</v>
      </c>
      <c r="J399">
        <v>1000</v>
      </c>
      <c r="K399" t="str">
        <f>VLOOKUP(_03___Fisiere_de_lucru[[#This Row],[Organizatia de vanzari]],[1]nomenclator!$A$1:$B$4,2,FALSE)</f>
        <v>Vanzari SUD</v>
      </c>
      <c r="L399">
        <v>10</v>
      </c>
      <c r="M399">
        <v>20</v>
      </c>
      <c r="N399">
        <v>102050</v>
      </c>
      <c r="O399" s="3" t="s">
        <v>44</v>
      </c>
    </row>
    <row r="400" spans="1:15" x14ac:dyDescent="0.45">
      <c r="A400">
        <v>104803</v>
      </c>
      <c r="B400" s="1">
        <v>0.57361111111111107</v>
      </c>
      <c r="C400" s="2">
        <v>44693</v>
      </c>
      <c r="D400" s="3" t="s">
        <v>14</v>
      </c>
      <c r="E400" s="3" t="s">
        <v>15</v>
      </c>
      <c r="F400" s="4">
        <v>5197.1000000000004</v>
      </c>
      <c r="G400" s="4">
        <v>4367.31092436975</v>
      </c>
      <c r="H400" s="4">
        <v>829.789075630252</v>
      </c>
      <c r="I400" s="3" t="s">
        <v>16</v>
      </c>
      <c r="J400">
        <v>1000</v>
      </c>
      <c r="K400" t="str">
        <f>VLOOKUP(_03___Fisiere_de_lucru[[#This Row],[Organizatia de vanzari]],[1]nomenclator!$A$1:$B$4,2,FALSE)</f>
        <v>Vanzari SUD</v>
      </c>
      <c r="L400">
        <v>10</v>
      </c>
      <c r="M400">
        <v>20</v>
      </c>
      <c r="N400">
        <v>102051</v>
      </c>
      <c r="O400" s="3" t="s">
        <v>35</v>
      </c>
    </row>
    <row r="401" spans="1:15" x14ac:dyDescent="0.45">
      <c r="A401">
        <v>104804</v>
      </c>
      <c r="B401" s="1">
        <v>0.58307870370370374</v>
      </c>
      <c r="C401" s="2">
        <v>44694</v>
      </c>
      <c r="D401" s="3" t="s">
        <v>14</v>
      </c>
      <c r="E401" s="3" t="s">
        <v>15</v>
      </c>
      <c r="F401" s="4">
        <v>50.83</v>
      </c>
      <c r="G401" s="4">
        <v>42.714285714285701</v>
      </c>
      <c r="H401" s="4">
        <v>8.1157142857142794</v>
      </c>
      <c r="I401" s="3" t="s">
        <v>16</v>
      </c>
      <c r="J401">
        <v>1000</v>
      </c>
      <c r="K401" t="str">
        <f>VLOOKUP(_03___Fisiere_de_lucru[[#This Row],[Organizatia de vanzari]],[1]nomenclator!$A$1:$B$4,2,FALSE)</f>
        <v>Vanzari SUD</v>
      </c>
      <c r="L401">
        <v>10</v>
      </c>
      <c r="M401">
        <v>20</v>
      </c>
      <c r="N401">
        <v>102033</v>
      </c>
      <c r="O401" s="3" t="s">
        <v>32</v>
      </c>
    </row>
    <row r="402" spans="1:15" x14ac:dyDescent="0.45">
      <c r="A402">
        <v>104805</v>
      </c>
      <c r="B402" s="1">
        <v>0.58799768518518514</v>
      </c>
      <c r="C402" s="2">
        <v>44695</v>
      </c>
      <c r="D402" s="3" t="s">
        <v>14</v>
      </c>
      <c r="E402" s="3" t="s">
        <v>15</v>
      </c>
      <c r="F402" s="4">
        <v>21613.8</v>
      </c>
      <c r="G402" s="4">
        <v>18162.857142857101</v>
      </c>
      <c r="H402" s="4">
        <v>3450.9428571428598</v>
      </c>
      <c r="I402" s="3" t="s">
        <v>16</v>
      </c>
      <c r="J402">
        <v>2000</v>
      </c>
      <c r="K402" t="str">
        <f>VLOOKUP(_03___Fisiere_de_lucru[[#This Row],[Organizatia de vanzari]],[1]nomenclator!$A$1:$B$4,2,FALSE)</f>
        <v>Vanzari VEST</v>
      </c>
      <c r="L402">
        <v>10</v>
      </c>
      <c r="M402">
        <v>20</v>
      </c>
      <c r="N402">
        <v>102060</v>
      </c>
      <c r="O402" s="3" t="s">
        <v>37</v>
      </c>
    </row>
    <row r="403" spans="1:15" x14ac:dyDescent="0.45">
      <c r="A403">
        <v>104806</v>
      </c>
      <c r="B403" s="1">
        <v>0.58765046296296297</v>
      </c>
      <c r="C403" s="2">
        <v>44696</v>
      </c>
      <c r="D403" s="3" t="s">
        <v>14</v>
      </c>
      <c r="E403" s="3" t="s">
        <v>15</v>
      </c>
      <c r="F403" s="4">
        <v>1512.54</v>
      </c>
      <c r="G403" s="4">
        <v>1271.0420168067201</v>
      </c>
      <c r="H403" s="4">
        <v>241.49798319327701</v>
      </c>
      <c r="I403" s="3" t="s">
        <v>16</v>
      </c>
      <c r="J403">
        <v>2000</v>
      </c>
      <c r="K403" t="str">
        <f>VLOOKUP(_03___Fisiere_de_lucru[[#This Row],[Organizatia de vanzari]],[1]nomenclator!$A$1:$B$4,2,FALSE)</f>
        <v>Vanzari VEST</v>
      </c>
      <c r="L403">
        <v>10</v>
      </c>
      <c r="M403">
        <v>20</v>
      </c>
      <c r="N403">
        <v>102065</v>
      </c>
      <c r="O403" s="3" t="s">
        <v>45</v>
      </c>
    </row>
    <row r="404" spans="1:15" x14ac:dyDescent="0.45">
      <c r="A404">
        <v>104807</v>
      </c>
      <c r="B404" s="1">
        <v>0.59062499999999996</v>
      </c>
      <c r="C404" s="2">
        <v>44697</v>
      </c>
      <c r="D404" s="3" t="s">
        <v>14</v>
      </c>
      <c r="E404" s="3" t="s">
        <v>15</v>
      </c>
      <c r="F404" s="4">
        <v>137.6</v>
      </c>
      <c r="G404" s="4">
        <v>115.63025210084</v>
      </c>
      <c r="H404" s="4">
        <v>21.9697478991597</v>
      </c>
      <c r="I404" s="3" t="s">
        <v>16</v>
      </c>
      <c r="J404">
        <v>2000</v>
      </c>
      <c r="K404" t="str">
        <f>VLOOKUP(_03___Fisiere_de_lucru[[#This Row],[Organizatia de vanzari]],[1]nomenclator!$A$1:$B$4,2,FALSE)</f>
        <v>Vanzari VEST</v>
      </c>
      <c r="L404">
        <v>10</v>
      </c>
      <c r="M404">
        <v>20</v>
      </c>
      <c r="N404">
        <v>102069</v>
      </c>
      <c r="O404" s="3" t="s">
        <v>46</v>
      </c>
    </row>
    <row r="405" spans="1:15" x14ac:dyDescent="0.45">
      <c r="A405">
        <v>104808</v>
      </c>
      <c r="B405" s="1">
        <v>0.59288194444444442</v>
      </c>
      <c r="C405" s="2">
        <v>44698</v>
      </c>
      <c r="D405" s="3" t="s">
        <v>23</v>
      </c>
      <c r="E405" s="3" t="s">
        <v>24</v>
      </c>
      <c r="F405" s="4">
        <v>168.07</v>
      </c>
      <c r="G405" s="4">
        <v>141.23529411764699</v>
      </c>
      <c r="H405" s="4">
        <v>26.8347058823529</v>
      </c>
      <c r="I405" s="3" t="s">
        <v>16</v>
      </c>
      <c r="J405">
        <v>2000</v>
      </c>
      <c r="K405" t="str">
        <f>VLOOKUP(_03___Fisiere_de_lucru[[#This Row],[Organizatia de vanzari]],[1]nomenclator!$A$1:$B$4,2,FALSE)</f>
        <v>Vanzari VEST</v>
      </c>
      <c r="L405">
        <v>10</v>
      </c>
      <c r="M405">
        <v>20</v>
      </c>
      <c r="N405">
        <v>102074</v>
      </c>
      <c r="O405" s="3" t="s">
        <v>47</v>
      </c>
    </row>
    <row r="406" spans="1:15" x14ac:dyDescent="0.45">
      <c r="A406">
        <v>104809</v>
      </c>
      <c r="B406" s="1">
        <v>0.59771990740740744</v>
      </c>
      <c r="C406" s="2">
        <v>44699</v>
      </c>
      <c r="D406" s="3" t="s">
        <v>23</v>
      </c>
      <c r="E406" s="3" t="s">
        <v>24</v>
      </c>
      <c r="F406" s="4">
        <v>5882.35</v>
      </c>
      <c r="G406" s="4">
        <v>4943.1512605041999</v>
      </c>
      <c r="H406" s="4">
        <v>939.19873949579801</v>
      </c>
      <c r="I406" s="3" t="s">
        <v>16</v>
      </c>
      <c r="J406">
        <v>2000</v>
      </c>
      <c r="K406" t="str">
        <f>VLOOKUP(_03___Fisiere_de_lucru[[#This Row],[Organizatia de vanzari]],[1]nomenclator!$A$1:$B$4,2,FALSE)</f>
        <v>Vanzari VEST</v>
      </c>
      <c r="L406">
        <v>10</v>
      </c>
      <c r="M406">
        <v>20</v>
      </c>
      <c r="N406">
        <v>102033</v>
      </c>
      <c r="O406" s="3" t="s">
        <v>32</v>
      </c>
    </row>
    <row r="407" spans="1:15" x14ac:dyDescent="0.45">
      <c r="A407">
        <v>104810</v>
      </c>
      <c r="B407" s="1">
        <v>0.60072916666666665</v>
      </c>
      <c r="C407" s="2">
        <v>44700</v>
      </c>
      <c r="D407" s="3" t="s">
        <v>23</v>
      </c>
      <c r="E407" s="3" t="s">
        <v>24</v>
      </c>
      <c r="F407" s="4">
        <v>192.78</v>
      </c>
      <c r="G407" s="4">
        <v>162</v>
      </c>
      <c r="H407" s="4">
        <v>30.78</v>
      </c>
      <c r="I407" s="3" t="s">
        <v>16</v>
      </c>
      <c r="J407">
        <v>2000</v>
      </c>
      <c r="K407" t="str">
        <f>VLOOKUP(_03___Fisiere_de_lucru[[#This Row],[Organizatia de vanzari]],[1]nomenclator!$A$1:$B$4,2,FALSE)</f>
        <v>Vanzari VEST</v>
      </c>
      <c r="L407">
        <v>10</v>
      </c>
      <c r="M407">
        <v>10</v>
      </c>
      <c r="N407">
        <v>102078</v>
      </c>
      <c r="O407" s="3" t="s">
        <v>39</v>
      </c>
    </row>
    <row r="408" spans="1:15" x14ac:dyDescent="0.45">
      <c r="A408">
        <v>104811</v>
      </c>
      <c r="B408" s="1">
        <v>0.60219907407407403</v>
      </c>
      <c r="C408" s="2">
        <v>44701</v>
      </c>
      <c r="D408" s="3" t="s">
        <v>14</v>
      </c>
      <c r="E408" s="3" t="s">
        <v>15</v>
      </c>
      <c r="F408" s="4">
        <v>83.5</v>
      </c>
      <c r="G408" s="4">
        <v>70.168067226890798</v>
      </c>
      <c r="H408" s="4">
        <v>13.3319327731092</v>
      </c>
      <c r="I408" s="3" t="s">
        <v>16</v>
      </c>
      <c r="J408">
        <v>2000</v>
      </c>
      <c r="K408" t="str">
        <f>VLOOKUP(_03___Fisiere_de_lucru[[#This Row],[Organizatia de vanzari]],[1]nomenclator!$A$1:$B$4,2,FALSE)</f>
        <v>Vanzari VEST</v>
      </c>
      <c r="L408">
        <v>30</v>
      </c>
      <c r="M408">
        <v>20</v>
      </c>
      <c r="N408">
        <v>102080</v>
      </c>
      <c r="O408" s="3" t="s">
        <v>40</v>
      </c>
    </row>
    <row r="409" spans="1:15" x14ac:dyDescent="0.45">
      <c r="A409">
        <v>104812</v>
      </c>
      <c r="B409" s="1">
        <v>0.6083101851851852</v>
      </c>
      <c r="C409" s="2">
        <v>44724</v>
      </c>
      <c r="D409" s="3" t="s">
        <v>29</v>
      </c>
      <c r="E409" s="3" t="s">
        <v>30</v>
      </c>
      <c r="F409" s="4">
        <v>393.5</v>
      </c>
      <c r="G409" s="4">
        <v>330.67226890756302</v>
      </c>
      <c r="H409" s="4">
        <v>62.827731092436998</v>
      </c>
      <c r="I409" s="3" t="s">
        <v>16</v>
      </c>
      <c r="J409">
        <v>2000</v>
      </c>
      <c r="K409" t="str">
        <f>VLOOKUP(_03___Fisiere_de_lucru[[#This Row],[Organizatia de vanzari]],[1]nomenclator!$A$1:$B$4,2,FALSE)</f>
        <v>Vanzari VEST</v>
      </c>
      <c r="L409">
        <v>10</v>
      </c>
      <c r="M409">
        <v>20</v>
      </c>
      <c r="N409">
        <v>999999</v>
      </c>
      <c r="O409" s="3" t="s">
        <v>41</v>
      </c>
    </row>
    <row r="410" spans="1:15" x14ac:dyDescent="0.45">
      <c r="A410">
        <v>104813</v>
      </c>
      <c r="B410" s="1">
        <v>0.62456018518518519</v>
      </c>
      <c r="C410" s="2">
        <v>44725</v>
      </c>
      <c r="D410" s="3" t="s">
        <v>29</v>
      </c>
      <c r="E410" s="3" t="s">
        <v>30</v>
      </c>
      <c r="F410" s="4">
        <v>5728.81</v>
      </c>
      <c r="G410" s="4">
        <v>4814.12605042017</v>
      </c>
      <c r="H410" s="4">
        <v>914.68394957983196</v>
      </c>
      <c r="I410" s="3" t="s">
        <v>16</v>
      </c>
      <c r="J410">
        <v>1000</v>
      </c>
      <c r="K410" t="str">
        <f>VLOOKUP(_03___Fisiere_de_lucru[[#This Row],[Organizatia de vanzari]],[1]nomenclator!$A$1:$B$4,2,FALSE)</f>
        <v>Vanzari SUD</v>
      </c>
      <c r="L410">
        <v>10</v>
      </c>
      <c r="M410">
        <v>20</v>
      </c>
      <c r="N410">
        <v>102000</v>
      </c>
      <c r="O410" s="3" t="s">
        <v>17</v>
      </c>
    </row>
    <row r="411" spans="1:15" x14ac:dyDescent="0.45">
      <c r="A411">
        <v>104814</v>
      </c>
      <c r="B411" s="1">
        <v>0.6255208333333333</v>
      </c>
      <c r="C411" s="2">
        <v>44726</v>
      </c>
      <c r="D411" s="3" t="s">
        <v>29</v>
      </c>
      <c r="E411" s="3" t="s">
        <v>30</v>
      </c>
      <c r="F411" s="4">
        <v>151.19999999999999</v>
      </c>
      <c r="G411" s="4">
        <v>127.058823529412</v>
      </c>
      <c r="H411" s="4">
        <v>24.141176470588199</v>
      </c>
      <c r="I411" s="3" t="s">
        <v>16</v>
      </c>
      <c r="J411">
        <v>1000</v>
      </c>
      <c r="K411" t="str">
        <f>VLOOKUP(_03___Fisiere_de_lucru[[#This Row],[Organizatia de vanzari]],[1]nomenclator!$A$1:$B$4,2,FALSE)</f>
        <v>Vanzari SUD</v>
      </c>
      <c r="L411">
        <v>10</v>
      </c>
      <c r="M411">
        <v>20</v>
      </c>
      <c r="N411">
        <v>102003</v>
      </c>
      <c r="O411" s="3" t="s">
        <v>18</v>
      </c>
    </row>
    <row r="412" spans="1:15" x14ac:dyDescent="0.45">
      <c r="A412">
        <v>104815</v>
      </c>
      <c r="B412" s="1">
        <v>0.62718750000000001</v>
      </c>
      <c r="C412" s="2">
        <v>44727</v>
      </c>
      <c r="D412" s="3" t="s">
        <v>14</v>
      </c>
      <c r="E412" s="3" t="s">
        <v>15</v>
      </c>
      <c r="F412" s="4">
        <v>1451.26</v>
      </c>
      <c r="G412" s="4">
        <v>1219.5462184874</v>
      </c>
      <c r="H412" s="4">
        <v>231.71378151260501</v>
      </c>
      <c r="I412" s="3" t="s">
        <v>16</v>
      </c>
      <c r="J412">
        <v>1000</v>
      </c>
      <c r="K412" t="str">
        <f>VLOOKUP(_03___Fisiere_de_lucru[[#This Row],[Organizatia de vanzari]],[1]nomenclator!$A$1:$B$4,2,FALSE)</f>
        <v>Vanzari SUD</v>
      </c>
      <c r="L412">
        <v>10</v>
      </c>
      <c r="M412">
        <v>20</v>
      </c>
      <c r="N412">
        <v>999999</v>
      </c>
      <c r="O412" s="3" t="s">
        <v>41</v>
      </c>
    </row>
    <row r="413" spans="1:15" x14ac:dyDescent="0.45">
      <c r="A413">
        <v>104816</v>
      </c>
      <c r="B413" s="1">
        <v>0.62725694444444446</v>
      </c>
      <c r="C413" s="2">
        <v>44728</v>
      </c>
      <c r="D413" s="3" t="s">
        <v>14</v>
      </c>
      <c r="E413" s="3" t="s">
        <v>15</v>
      </c>
      <c r="F413" s="4">
        <v>453.68</v>
      </c>
      <c r="G413" s="4">
        <v>381.24369747899198</v>
      </c>
      <c r="H413" s="4">
        <v>72.4363025210084</v>
      </c>
      <c r="I413" s="3" t="s">
        <v>16</v>
      </c>
      <c r="J413">
        <v>1000</v>
      </c>
      <c r="K413" t="str">
        <f>VLOOKUP(_03___Fisiere_de_lucru[[#This Row],[Organizatia de vanzari]],[1]nomenclator!$A$1:$B$4,2,FALSE)</f>
        <v>Vanzari SUD</v>
      </c>
      <c r="L413">
        <v>10</v>
      </c>
      <c r="M413">
        <v>20</v>
      </c>
      <c r="N413">
        <v>102007</v>
      </c>
      <c r="O413" s="3" t="s">
        <v>20</v>
      </c>
    </row>
    <row r="414" spans="1:15" x14ac:dyDescent="0.45">
      <c r="A414">
        <v>104817</v>
      </c>
      <c r="B414" s="1">
        <v>0.62930555555555556</v>
      </c>
      <c r="C414" s="2">
        <v>44729</v>
      </c>
      <c r="D414" s="3" t="s">
        <v>14</v>
      </c>
      <c r="E414" s="3" t="s">
        <v>15</v>
      </c>
      <c r="F414" s="4">
        <v>357.4</v>
      </c>
      <c r="G414" s="4">
        <v>300.33613445378199</v>
      </c>
      <c r="H414" s="4">
        <v>57.063865546218501</v>
      </c>
      <c r="I414" s="3" t="s">
        <v>16</v>
      </c>
      <c r="J414">
        <v>1000</v>
      </c>
      <c r="K414" t="str">
        <f>VLOOKUP(_03___Fisiere_de_lucru[[#This Row],[Organizatia de vanzari]],[1]nomenclator!$A$1:$B$4,2,FALSE)</f>
        <v>Vanzari SUD</v>
      </c>
      <c r="L414">
        <v>10</v>
      </c>
      <c r="M414">
        <v>20</v>
      </c>
      <c r="N414">
        <v>102011</v>
      </c>
      <c r="O414" s="3" t="s">
        <v>21</v>
      </c>
    </row>
    <row r="415" spans="1:15" x14ac:dyDescent="0.45">
      <c r="A415">
        <v>104818</v>
      </c>
      <c r="B415" s="1">
        <v>0.6325925925925926</v>
      </c>
      <c r="C415" s="2">
        <v>44730</v>
      </c>
      <c r="D415" s="3" t="s">
        <v>14</v>
      </c>
      <c r="E415" s="3" t="s">
        <v>15</v>
      </c>
      <c r="F415" s="4">
        <v>246.46</v>
      </c>
      <c r="G415" s="4">
        <v>207.109243697479</v>
      </c>
      <c r="H415" s="4">
        <v>39.350756302520999</v>
      </c>
      <c r="I415" s="3" t="s">
        <v>16</v>
      </c>
      <c r="J415">
        <v>1000</v>
      </c>
      <c r="K415" t="str">
        <f>VLOOKUP(_03___Fisiere_de_lucru[[#This Row],[Organizatia de vanzari]],[1]nomenclator!$A$1:$B$4,2,FALSE)</f>
        <v>Vanzari SUD</v>
      </c>
      <c r="L415">
        <v>10</v>
      </c>
      <c r="M415">
        <v>20</v>
      </c>
      <c r="N415">
        <v>102015</v>
      </c>
      <c r="O415" s="3" t="s">
        <v>22</v>
      </c>
    </row>
    <row r="416" spans="1:15" x14ac:dyDescent="0.45">
      <c r="A416">
        <v>104819</v>
      </c>
      <c r="B416" s="1">
        <v>0.63597222222222227</v>
      </c>
      <c r="C416" s="2">
        <v>44731</v>
      </c>
      <c r="D416" s="3" t="s">
        <v>14</v>
      </c>
      <c r="E416" s="3" t="s">
        <v>15</v>
      </c>
      <c r="F416" s="4">
        <v>29.48</v>
      </c>
      <c r="G416" s="4">
        <v>24.773109243697501</v>
      </c>
      <c r="H416" s="4">
        <v>4.7068907563025197</v>
      </c>
      <c r="I416" s="3" t="s">
        <v>16</v>
      </c>
      <c r="J416">
        <v>1000</v>
      </c>
      <c r="K416" t="str">
        <f>VLOOKUP(_03___Fisiere_de_lucru[[#This Row],[Organizatia de vanzari]],[1]nomenclator!$A$1:$B$4,2,FALSE)</f>
        <v>Vanzari SUD</v>
      </c>
      <c r="L416">
        <v>10</v>
      </c>
      <c r="M416">
        <v>20</v>
      </c>
      <c r="N416">
        <v>102019</v>
      </c>
      <c r="O416" s="3" t="s">
        <v>25</v>
      </c>
    </row>
    <row r="417" spans="1:15" x14ac:dyDescent="0.45">
      <c r="A417">
        <v>104820</v>
      </c>
      <c r="B417" s="1">
        <v>0.63732638888888893</v>
      </c>
      <c r="C417" s="2">
        <v>44732</v>
      </c>
      <c r="D417" s="3" t="s">
        <v>14</v>
      </c>
      <c r="E417" s="3" t="s">
        <v>15</v>
      </c>
      <c r="F417" s="4">
        <v>6.56</v>
      </c>
      <c r="G417" s="4">
        <v>5.5126050420168102</v>
      </c>
      <c r="H417" s="4">
        <v>1.04739495798319</v>
      </c>
      <c r="I417" s="3" t="s">
        <v>16</v>
      </c>
      <c r="J417">
        <v>1000</v>
      </c>
      <c r="K417" t="str">
        <f>VLOOKUP(_03___Fisiere_de_lucru[[#This Row],[Organizatia de vanzari]],[1]nomenclator!$A$1:$B$4,2,FALSE)</f>
        <v>Vanzari SUD</v>
      </c>
      <c r="L417">
        <v>10</v>
      </c>
      <c r="M417">
        <v>20</v>
      </c>
      <c r="N417">
        <v>102020</v>
      </c>
      <c r="O417" s="3" t="s">
        <v>26</v>
      </c>
    </row>
    <row r="418" spans="1:15" x14ac:dyDescent="0.45">
      <c r="A418">
        <v>104821</v>
      </c>
      <c r="B418" s="1">
        <v>0.65034722222222219</v>
      </c>
      <c r="C418" s="2">
        <v>44733</v>
      </c>
      <c r="D418" s="3" t="s">
        <v>23</v>
      </c>
      <c r="E418" s="3" t="s">
        <v>24</v>
      </c>
      <c r="F418" s="4">
        <v>317.14999999999998</v>
      </c>
      <c r="G418" s="4">
        <v>266.51260504201701</v>
      </c>
      <c r="H418" s="4">
        <v>50.637394957983197</v>
      </c>
      <c r="I418" s="3" t="s">
        <v>16</v>
      </c>
      <c r="J418">
        <v>1000</v>
      </c>
      <c r="K418" t="str">
        <f>VLOOKUP(_03___Fisiere_de_lucru[[#This Row],[Organizatia de vanzari]],[1]nomenclator!$A$1:$B$4,2,FALSE)</f>
        <v>Vanzari SUD</v>
      </c>
      <c r="L418">
        <v>10</v>
      </c>
      <c r="M418">
        <v>20</v>
      </c>
      <c r="N418">
        <v>102011</v>
      </c>
      <c r="O418" s="3" t="s">
        <v>21</v>
      </c>
    </row>
    <row r="419" spans="1:15" x14ac:dyDescent="0.45">
      <c r="A419">
        <v>104822</v>
      </c>
      <c r="B419" s="1">
        <v>0.65288194444444447</v>
      </c>
      <c r="C419" s="2">
        <v>44734</v>
      </c>
      <c r="D419" s="3" t="s">
        <v>14</v>
      </c>
      <c r="E419" s="3" t="s">
        <v>15</v>
      </c>
      <c r="F419" s="4">
        <v>218.4</v>
      </c>
      <c r="G419" s="4">
        <v>183.529411764706</v>
      </c>
      <c r="H419" s="4">
        <v>34.8705882352941</v>
      </c>
      <c r="I419" s="3" t="s">
        <v>16</v>
      </c>
      <c r="J419">
        <v>1000</v>
      </c>
      <c r="K419" t="str">
        <f>VLOOKUP(_03___Fisiere_de_lucru[[#This Row],[Organizatia de vanzari]],[1]nomenclator!$A$1:$B$4,2,FALSE)</f>
        <v>Vanzari SUD</v>
      </c>
      <c r="L419">
        <v>20</v>
      </c>
      <c r="M419">
        <v>10</v>
      </c>
      <c r="N419">
        <v>102027</v>
      </c>
      <c r="O419" s="3" t="s">
        <v>28</v>
      </c>
    </row>
    <row r="420" spans="1:15" x14ac:dyDescent="0.45">
      <c r="A420">
        <v>104823</v>
      </c>
      <c r="B420" s="1">
        <v>0.65369212962962964</v>
      </c>
      <c r="C420" s="2">
        <v>44735</v>
      </c>
      <c r="D420" s="3" t="s">
        <v>14</v>
      </c>
      <c r="E420" s="3" t="s">
        <v>15</v>
      </c>
      <c r="F420" s="4">
        <v>3520</v>
      </c>
      <c r="G420" s="4">
        <v>2957.98319327731</v>
      </c>
      <c r="H420" s="4">
        <v>562.01680672268901</v>
      </c>
      <c r="I420" s="3" t="s">
        <v>16</v>
      </c>
      <c r="J420">
        <v>1000</v>
      </c>
      <c r="K420" t="str">
        <f>VLOOKUP(_03___Fisiere_de_lucru[[#This Row],[Organizatia de vanzari]],[1]nomenclator!$A$1:$B$4,2,FALSE)</f>
        <v>Vanzari SUD</v>
      </c>
      <c r="L420">
        <v>10</v>
      </c>
      <c r="M420">
        <v>20</v>
      </c>
      <c r="N420">
        <v>999999</v>
      </c>
      <c r="O420" s="3" t="s">
        <v>41</v>
      </c>
    </row>
    <row r="421" spans="1:15" x14ac:dyDescent="0.45">
      <c r="A421">
        <v>104824</v>
      </c>
      <c r="B421" s="1">
        <v>0.65607638888888886</v>
      </c>
      <c r="C421" s="2">
        <v>44736</v>
      </c>
      <c r="D421" s="3" t="s">
        <v>14</v>
      </c>
      <c r="E421" s="3" t="s">
        <v>15</v>
      </c>
      <c r="F421" s="4">
        <v>20841.55</v>
      </c>
      <c r="G421" s="4">
        <v>17513.907563025201</v>
      </c>
      <c r="H421" s="4">
        <v>3327.6424369747901</v>
      </c>
      <c r="I421" s="3" t="s">
        <v>16</v>
      </c>
      <c r="J421">
        <v>1000</v>
      </c>
      <c r="K421" t="str">
        <f>VLOOKUP(_03___Fisiere_de_lucru[[#This Row],[Organizatia de vanzari]],[1]nomenclator!$A$1:$B$4,2,FALSE)</f>
        <v>Vanzari SUD</v>
      </c>
      <c r="L421">
        <v>10</v>
      </c>
      <c r="M421">
        <v>20</v>
      </c>
      <c r="N421">
        <v>102030</v>
      </c>
      <c r="O421" s="3" t="s">
        <v>43</v>
      </c>
    </row>
    <row r="422" spans="1:15" x14ac:dyDescent="0.45">
      <c r="A422">
        <v>104825</v>
      </c>
      <c r="B422" s="1">
        <v>0.66262731481481485</v>
      </c>
      <c r="C422" s="2">
        <v>44743</v>
      </c>
      <c r="D422" s="3" t="s">
        <v>14</v>
      </c>
      <c r="E422" s="3" t="s">
        <v>15</v>
      </c>
      <c r="F422" s="4">
        <v>1748.76</v>
      </c>
      <c r="G422" s="4">
        <v>1469.5462184874</v>
      </c>
      <c r="H422" s="4">
        <v>279.21378151260501</v>
      </c>
      <c r="I422" s="3" t="s">
        <v>16</v>
      </c>
      <c r="J422">
        <v>1000</v>
      </c>
      <c r="K422" t="str">
        <f>VLOOKUP(_03___Fisiere_de_lucru[[#This Row],[Organizatia de vanzari]],[1]nomenclator!$A$1:$B$4,2,FALSE)</f>
        <v>Vanzari SUD</v>
      </c>
      <c r="L422">
        <v>10</v>
      </c>
      <c r="M422">
        <v>20</v>
      </c>
      <c r="N422">
        <v>102031</v>
      </c>
      <c r="O422" s="3" t="s">
        <v>31</v>
      </c>
    </row>
    <row r="423" spans="1:15" x14ac:dyDescent="0.45">
      <c r="A423">
        <v>104826</v>
      </c>
      <c r="B423" s="1">
        <v>0.67636574074074074</v>
      </c>
      <c r="C423" s="2">
        <v>44744</v>
      </c>
      <c r="D423" s="3" t="s">
        <v>14</v>
      </c>
      <c r="E423" s="3" t="s">
        <v>15</v>
      </c>
      <c r="F423" s="4">
        <v>348</v>
      </c>
      <c r="G423" s="4">
        <v>292.43697478991601</v>
      </c>
      <c r="H423" s="4">
        <v>55.563025210084</v>
      </c>
      <c r="I423" s="3" t="s">
        <v>16</v>
      </c>
      <c r="J423">
        <v>2000</v>
      </c>
      <c r="K423" t="str">
        <f>VLOOKUP(_03___Fisiere_de_lucru[[#This Row],[Organizatia de vanzari]],[1]nomenclator!$A$1:$B$4,2,FALSE)</f>
        <v>Vanzari VEST</v>
      </c>
      <c r="L423">
        <v>10</v>
      </c>
      <c r="M423">
        <v>20</v>
      </c>
      <c r="N423">
        <v>102033</v>
      </c>
      <c r="O423" s="3" t="s">
        <v>32</v>
      </c>
    </row>
    <row r="424" spans="1:15" x14ac:dyDescent="0.45">
      <c r="A424">
        <v>104827</v>
      </c>
      <c r="B424" s="1">
        <v>0.67118055555555556</v>
      </c>
      <c r="C424" s="2">
        <v>44745</v>
      </c>
      <c r="D424" s="3" t="s">
        <v>14</v>
      </c>
      <c r="E424" s="3" t="s">
        <v>15</v>
      </c>
      <c r="F424" s="4">
        <v>145.19999999999999</v>
      </c>
      <c r="G424" s="4">
        <v>122.016806722689</v>
      </c>
      <c r="H424" s="4">
        <v>23.183193277310899</v>
      </c>
      <c r="I424" s="3" t="s">
        <v>16</v>
      </c>
      <c r="J424">
        <v>2000</v>
      </c>
      <c r="K424" t="str">
        <f>VLOOKUP(_03___Fisiere_de_lucru[[#This Row],[Organizatia de vanzari]],[1]nomenclator!$A$1:$B$4,2,FALSE)</f>
        <v>Vanzari VEST</v>
      </c>
      <c r="L424">
        <v>10</v>
      </c>
      <c r="M424">
        <v>20</v>
      </c>
      <c r="N424">
        <v>102043</v>
      </c>
      <c r="O424" s="3" t="s">
        <v>33</v>
      </c>
    </row>
    <row r="425" spans="1:15" x14ac:dyDescent="0.45">
      <c r="A425">
        <v>104828</v>
      </c>
      <c r="B425" s="1">
        <v>0.68077546296296299</v>
      </c>
      <c r="C425" s="2">
        <v>44746</v>
      </c>
      <c r="D425" s="3" t="s">
        <v>14</v>
      </c>
      <c r="E425" s="3" t="s">
        <v>15</v>
      </c>
      <c r="F425" s="4">
        <v>257.5</v>
      </c>
      <c r="G425" s="4">
        <v>216.386554621849</v>
      </c>
      <c r="H425" s="4">
        <v>41.113445378151297</v>
      </c>
      <c r="I425" s="3" t="s">
        <v>16</v>
      </c>
      <c r="J425">
        <v>2000</v>
      </c>
      <c r="K425" t="str">
        <f>VLOOKUP(_03___Fisiere_de_lucru[[#This Row],[Organizatia de vanzari]],[1]nomenclator!$A$1:$B$4,2,FALSE)</f>
        <v>Vanzari VEST</v>
      </c>
      <c r="L425">
        <v>10</v>
      </c>
      <c r="M425">
        <v>20</v>
      </c>
      <c r="N425">
        <v>999999</v>
      </c>
      <c r="O425" s="3" t="s">
        <v>41</v>
      </c>
    </row>
    <row r="426" spans="1:15" x14ac:dyDescent="0.45">
      <c r="A426">
        <v>104829</v>
      </c>
      <c r="B426" s="1">
        <v>0.34361111111111109</v>
      </c>
      <c r="C426" s="2">
        <v>44747</v>
      </c>
      <c r="D426" s="3" t="s">
        <v>14</v>
      </c>
      <c r="E426" s="3" t="s">
        <v>15</v>
      </c>
      <c r="F426" s="4">
        <v>7294</v>
      </c>
      <c r="G426" s="4">
        <v>6129.4117647058802</v>
      </c>
      <c r="H426" s="4">
        <v>1164.5882352941201</v>
      </c>
      <c r="I426" s="3" t="s">
        <v>16</v>
      </c>
      <c r="J426">
        <v>1000</v>
      </c>
      <c r="K426" t="str">
        <f>VLOOKUP(_03___Fisiere_de_lucru[[#This Row],[Organizatia de vanzari]],[1]nomenclator!$A$1:$B$4,2,FALSE)</f>
        <v>Vanzari SUD</v>
      </c>
      <c r="L426">
        <v>10</v>
      </c>
      <c r="M426">
        <v>20</v>
      </c>
      <c r="N426">
        <v>102050</v>
      </c>
      <c r="O426" s="3" t="s">
        <v>44</v>
      </c>
    </row>
    <row r="427" spans="1:15" x14ac:dyDescent="0.45">
      <c r="A427">
        <v>104830</v>
      </c>
      <c r="B427" s="1">
        <v>0.35733796296296294</v>
      </c>
      <c r="C427" s="2">
        <v>44748</v>
      </c>
      <c r="D427" s="3" t="s">
        <v>14</v>
      </c>
      <c r="E427" s="3" t="s">
        <v>15</v>
      </c>
      <c r="F427" s="4">
        <v>574</v>
      </c>
      <c r="G427" s="4">
        <v>482.35294117647101</v>
      </c>
      <c r="H427" s="4">
        <v>91.647058823529406</v>
      </c>
      <c r="I427" s="3" t="s">
        <v>16</v>
      </c>
      <c r="J427">
        <v>3000</v>
      </c>
      <c r="K427" t="str">
        <f>VLOOKUP(_03___Fisiere_de_lucru[[#This Row],[Organizatia de vanzari]],[1]nomenclator!$A$1:$B$4,2,FALSE)</f>
        <v>Vanzări EST</v>
      </c>
      <c r="L427">
        <v>10</v>
      </c>
      <c r="M427">
        <v>10</v>
      </c>
      <c r="N427">
        <v>102051</v>
      </c>
      <c r="O427" s="3" t="s">
        <v>35</v>
      </c>
    </row>
    <row r="428" spans="1:15" x14ac:dyDescent="0.45">
      <c r="A428">
        <v>104831</v>
      </c>
      <c r="B428" s="1">
        <v>0.36269675925925926</v>
      </c>
      <c r="C428" s="2">
        <v>44749</v>
      </c>
      <c r="D428" s="3" t="s">
        <v>14</v>
      </c>
      <c r="E428" s="3" t="s">
        <v>15</v>
      </c>
      <c r="F428" s="4">
        <v>2581.2800000000002</v>
      </c>
      <c r="G428" s="4">
        <v>2169.1428571428601</v>
      </c>
      <c r="H428" s="4">
        <v>412.13714285714298</v>
      </c>
      <c r="I428" s="3" t="s">
        <v>16</v>
      </c>
      <c r="J428">
        <v>3000</v>
      </c>
      <c r="K428" t="str">
        <f>VLOOKUP(_03___Fisiere_de_lucru[[#This Row],[Organizatia de vanzari]],[1]nomenclator!$A$1:$B$4,2,FALSE)</f>
        <v>Vanzări EST</v>
      </c>
      <c r="L428">
        <v>10</v>
      </c>
      <c r="M428">
        <v>10</v>
      </c>
      <c r="N428">
        <v>102055</v>
      </c>
      <c r="O428" s="3" t="s">
        <v>36</v>
      </c>
    </row>
    <row r="429" spans="1:15" x14ac:dyDescent="0.45">
      <c r="A429">
        <v>104832</v>
      </c>
      <c r="B429" s="1">
        <v>0.36311342592592594</v>
      </c>
      <c r="C429" s="2">
        <v>44750</v>
      </c>
      <c r="D429" s="3" t="s">
        <v>14</v>
      </c>
      <c r="E429" s="3" t="s">
        <v>15</v>
      </c>
      <c r="F429" s="4">
        <v>538.6</v>
      </c>
      <c r="G429" s="4">
        <v>452.60504201680698</v>
      </c>
      <c r="H429" s="4">
        <v>85.994957983193302</v>
      </c>
      <c r="I429" s="3" t="s">
        <v>16</v>
      </c>
      <c r="J429">
        <v>3000</v>
      </c>
      <c r="K429" t="str">
        <f>VLOOKUP(_03___Fisiere_de_lucru[[#This Row],[Organizatia de vanzari]],[1]nomenclator!$A$1:$B$4,2,FALSE)</f>
        <v>Vanzări EST</v>
      </c>
      <c r="L429">
        <v>10</v>
      </c>
      <c r="M429">
        <v>10</v>
      </c>
      <c r="N429">
        <v>102011</v>
      </c>
      <c r="O429" s="3" t="s">
        <v>21</v>
      </c>
    </row>
    <row r="430" spans="1:15" x14ac:dyDescent="0.45">
      <c r="A430">
        <v>104833</v>
      </c>
      <c r="B430" s="1">
        <v>0.36489583333333331</v>
      </c>
      <c r="C430" s="2">
        <v>44751</v>
      </c>
      <c r="D430" s="3" t="s">
        <v>14</v>
      </c>
      <c r="E430" s="3" t="s">
        <v>15</v>
      </c>
      <c r="F430" s="4">
        <v>441.25</v>
      </c>
      <c r="G430" s="4">
        <v>370.79831932773101</v>
      </c>
      <c r="H430" s="4">
        <v>70.451680672268907</v>
      </c>
      <c r="I430" s="3" t="s">
        <v>16</v>
      </c>
      <c r="J430">
        <v>3000</v>
      </c>
      <c r="K430" t="str">
        <f>VLOOKUP(_03___Fisiere_de_lucru[[#This Row],[Organizatia de vanzari]],[1]nomenclator!$A$1:$B$4,2,FALSE)</f>
        <v>Vanzări EST</v>
      </c>
      <c r="L430">
        <v>10</v>
      </c>
      <c r="M430">
        <v>10</v>
      </c>
      <c r="N430">
        <v>102065</v>
      </c>
      <c r="O430" s="3" t="s">
        <v>45</v>
      </c>
    </row>
    <row r="431" spans="1:15" x14ac:dyDescent="0.45">
      <c r="A431">
        <v>104834</v>
      </c>
      <c r="B431" s="1">
        <v>0.36549768518518516</v>
      </c>
      <c r="C431" s="2">
        <v>44777</v>
      </c>
      <c r="D431" s="3" t="s">
        <v>14</v>
      </c>
      <c r="E431" s="3" t="s">
        <v>15</v>
      </c>
      <c r="F431" s="4">
        <v>1083.6400000000001</v>
      </c>
      <c r="G431" s="4">
        <v>910.62184873949604</v>
      </c>
      <c r="H431" s="4">
        <v>173.018151260504</v>
      </c>
      <c r="I431" s="3" t="s">
        <v>16</v>
      </c>
      <c r="J431">
        <v>3000</v>
      </c>
      <c r="K431" t="str">
        <f>VLOOKUP(_03___Fisiere_de_lucru[[#This Row],[Organizatia de vanzari]],[1]nomenclator!$A$1:$B$4,2,FALSE)</f>
        <v>Vanzări EST</v>
      </c>
      <c r="L431">
        <v>10</v>
      </c>
      <c r="M431">
        <v>10</v>
      </c>
      <c r="N431">
        <v>102069</v>
      </c>
      <c r="O431" s="3" t="s">
        <v>46</v>
      </c>
    </row>
    <row r="432" spans="1:15" x14ac:dyDescent="0.45">
      <c r="A432">
        <v>104835</v>
      </c>
      <c r="B432" s="1">
        <v>0.36664351851851851</v>
      </c>
      <c r="C432" s="2">
        <v>44778</v>
      </c>
      <c r="D432" s="3" t="s">
        <v>23</v>
      </c>
      <c r="E432" s="3" t="s">
        <v>24</v>
      </c>
      <c r="F432" s="4">
        <v>4671</v>
      </c>
      <c r="G432" s="4">
        <v>3925.2100840336102</v>
      </c>
      <c r="H432" s="4">
        <v>745.78991596638605</v>
      </c>
      <c r="I432" s="3" t="s">
        <v>16</v>
      </c>
      <c r="J432">
        <v>3000</v>
      </c>
      <c r="K432" t="str">
        <f>VLOOKUP(_03___Fisiere_de_lucru[[#This Row],[Organizatia de vanzari]],[1]nomenclator!$A$1:$B$4,2,FALSE)</f>
        <v>Vanzări EST</v>
      </c>
      <c r="L432">
        <v>10</v>
      </c>
      <c r="M432">
        <v>10</v>
      </c>
      <c r="N432">
        <v>102011</v>
      </c>
      <c r="O432" s="3" t="s">
        <v>21</v>
      </c>
    </row>
    <row r="433" spans="1:15" x14ac:dyDescent="0.45">
      <c r="A433">
        <v>104836</v>
      </c>
      <c r="B433" s="1">
        <v>0.37572916666666667</v>
      </c>
      <c r="C433" s="2">
        <v>44779</v>
      </c>
      <c r="D433" s="3" t="s">
        <v>14</v>
      </c>
      <c r="E433" s="3" t="s">
        <v>15</v>
      </c>
      <c r="F433" s="4">
        <v>46.49</v>
      </c>
      <c r="G433" s="4">
        <v>39.067226890756302</v>
      </c>
      <c r="H433" s="4">
        <v>7.4227731092436899</v>
      </c>
      <c r="I433" s="3" t="s">
        <v>16</v>
      </c>
      <c r="J433">
        <v>3000</v>
      </c>
      <c r="K433" t="str">
        <f>VLOOKUP(_03___Fisiere_de_lucru[[#This Row],[Organizatia de vanzari]],[1]nomenclator!$A$1:$B$4,2,FALSE)</f>
        <v>Vanzări EST</v>
      </c>
      <c r="L433">
        <v>10</v>
      </c>
      <c r="M433">
        <v>10</v>
      </c>
      <c r="N433">
        <v>102075</v>
      </c>
      <c r="O433" s="3" t="s">
        <v>38</v>
      </c>
    </row>
    <row r="434" spans="1:15" x14ac:dyDescent="0.45">
      <c r="A434">
        <v>104837</v>
      </c>
      <c r="B434" s="1">
        <v>0.37199074074074073</v>
      </c>
      <c r="C434" s="2">
        <v>44780</v>
      </c>
      <c r="D434" s="3" t="s">
        <v>14</v>
      </c>
      <c r="E434" s="3" t="s">
        <v>15</v>
      </c>
      <c r="F434" s="4">
        <v>3901.5</v>
      </c>
      <c r="G434" s="4">
        <v>3278.5714285714298</v>
      </c>
      <c r="H434" s="4">
        <v>622.92857142857099</v>
      </c>
      <c r="I434" s="3" t="s">
        <v>16</v>
      </c>
      <c r="J434">
        <v>3000</v>
      </c>
      <c r="K434" t="str">
        <f>VLOOKUP(_03___Fisiere_de_lucru[[#This Row],[Organizatia de vanzari]],[1]nomenclator!$A$1:$B$4,2,FALSE)</f>
        <v>Vanzări EST</v>
      </c>
      <c r="L434">
        <v>20</v>
      </c>
      <c r="M434">
        <v>30</v>
      </c>
      <c r="N434">
        <v>102078</v>
      </c>
      <c r="O434" s="3" t="s">
        <v>39</v>
      </c>
    </row>
    <row r="435" spans="1:15" x14ac:dyDescent="0.45">
      <c r="A435">
        <v>104838</v>
      </c>
      <c r="B435" s="1">
        <v>0.37812499999999999</v>
      </c>
      <c r="C435" s="2">
        <v>44781</v>
      </c>
      <c r="D435" s="3" t="s">
        <v>14</v>
      </c>
      <c r="E435" s="3" t="s">
        <v>15</v>
      </c>
      <c r="F435" s="4">
        <v>58.59</v>
      </c>
      <c r="G435" s="4">
        <v>49.235294117647101</v>
      </c>
      <c r="H435" s="4">
        <v>9.3547058823529401</v>
      </c>
      <c r="I435" s="3" t="s">
        <v>16</v>
      </c>
      <c r="J435">
        <v>3000</v>
      </c>
      <c r="K435" t="str">
        <f>VLOOKUP(_03___Fisiere_de_lucru[[#This Row],[Organizatia de vanzari]],[1]nomenclator!$A$1:$B$4,2,FALSE)</f>
        <v>Vanzări EST</v>
      </c>
      <c r="L435">
        <v>20</v>
      </c>
      <c r="M435">
        <v>30</v>
      </c>
      <c r="N435">
        <v>102080</v>
      </c>
      <c r="O435" s="3" t="s">
        <v>40</v>
      </c>
    </row>
    <row r="436" spans="1:15" x14ac:dyDescent="0.45">
      <c r="A436">
        <v>104839</v>
      </c>
      <c r="B436" s="1">
        <v>0.37005787037037036</v>
      </c>
      <c r="C436" s="2">
        <v>44782</v>
      </c>
      <c r="D436" s="3" t="s">
        <v>14</v>
      </c>
      <c r="E436" s="3" t="s">
        <v>15</v>
      </c>
      <c r="F436" s="4">
        <v>1346.8</v>
      </c>
      <c r="G436" s="4">
        <v>1131.76470588235</v>
      </c>
      <c r="H436" s="4">
        <v>215.035294117647</v>
      </c>
      <c r="I436" s="3" t="s">
        <v>16</v>
      </c>
      <c r="J436">
        <v>1000</v>
      </c>
      <c r="K436" t="str">
        <f>VLOOKUP(_03___Fisiere_de_lucru[[#This Row],[Organizatia de vanzari]],[1]nomenclator!$A$1:$B$4,2,FALSE)</f>
        <v>Vanzari SUD</v>
      </c>
      <c r="L436">
        <v>10</v>
      </c>
      <c r="M436">
        <v>20</v>
      </c>
      <c r="N436">
        <v>999999</v>
      </c>
      <c r="O436" s="3" t="s">
        <v>41</v>
      </c>
    </row>
    <row r="437" spans="1:15" x14ac:dyDescent="0.45">
      <c r="A437">
        <v>104840</v>
      </c>
      <c r="B437" s="1">
        <v>0.37960648148148146</v>
      </c>
      <c r="C437" s="2">
        <v>44783</v>
      </c>
      <c r="D437" s="3" t="s">
        <v>14</v>
      </c>
      <c r="E437" s="3" t="s">
        <v>15</v>
      </c>
      <c r="F437" s="4">
        <v>625.44000000000005</v>
      </c>
      <c r="G437" s="4">
        <v>525.579831932773</v>
      </c>
      <c r="H437" s="4">
        <v>99.860168067226795</v>
      </c>
      <c r="I437" s="3" t="s">
        <v>16</v>
      </c>
      <c r="J437">
        <v>1000</v>
      </c>
      <c r="K437" t="str">
        <f>VLOOKUP(_03___Fisiere_de_lucru[[#This Row],[Organizatia de vanzari]],[1]nomenclator!$A$1:$B$4,2,FALSE)</f>
        <v>Vanzari SUD</v>
      </c>
      <c r="L437">
        <v>20</v>
      </c>
      <c r="M437">
        <v>10</v>
      </c>
      <c r="N437">
        <v>102000</v>
      </c>
      <c r="O437" s="3" t="s">
        <v>17</v>
      </c>
    </row>
    <row r="438" spans="1:15" x14ac:dyDescent="0.45">
      <c r="A438">
        <v>104841</v>
      </c>
      <c r="B438" s="1">
        <v>0.37939814814814815</v>
      </c>
      <c r="C438" s="2">
        <v>44784</v>
      </c>
      <c r="D438" s="3" t="s">
        <v>14</v>
      </c>
      <c r="E438" s="3" t="s">
        <v>15</v>
      </c>
      <c r="F438" s="4">
        <v>1150.2</v>
      </c>
      <c r="G438" s="4">
        <v>966.55462184874</v>
      </c>
      <c r="H438" s="4">
        <v>183.64537815125999</v>
      </c>
      <c r="I438" s="3" t="s">
        <v>16</v>
      </c>
      <c r="J438">
        <v>1000</v>
      </c>
      <c r="K438" t="str">
        <f>VLOOKUP(_03___Fisiere_de_lucru[[#This Row],[Organizatia de vanzari]],[1]nomenclator!$A$1:$B$4,2,FALSE)</f>
        <v>Vanzari SUD</v>
      </c>
      <c r="L438">
        <v>10</v>
      </c>
      <c r="M438">
        <v>20</v>
      </c>
      <c r="N438">
        <v>102003</v>
      </c>
      <c r="O438" s="3" t="s">
        <v>18</v>
      </c>
    </row>
    <row r="439" spans="1:15" x14ac:dyDescent="0.45">
      <c r="A439">
        <v>104842</v>
      </c>
      <c r="B439" s="1">
        <v>0.38025462962962964</v>
      </c>
      <c r="C439" s="2">
        <v>44785</v>
      </c>
      <c r="D439" s="3" t="s">
        <v>14</v>
      </c>
      <c r="E439" s="3" t="s">
        <v>15</v>
      </c>
      <c r="F439" s="4">
        <v>594.79999999999995</v>
      </c>
      <c r="G439" s="4">
        <v>499.83193277310897</v>
      </c>
      <c r="H439" s="4">
        <v>94.968067226890795</v>
      </c>
      <c r="I439" s="3" t="s">
        <v>16</v>
      </c>
      <c r="J439">
        <v>1000</v>
      </c>
      <c r="K439" t="str">
        <f>VLOOKUP(_03___Fisiere_de_lucru[[#This Row],[Organizatia de vanzari]],[1]nomenclator!$A$1:$B$4,2,FALSE)</f>
        <v>Vanzari SUD</v>
      </c>
      <c r="L439">
        <v>10</v>
      </c>
      <c r="M439">
        <v>20</v>
      </c>
      <c r="N439">
        <v>102006</v>
      </c>
      <c r="O439" s="3" t="s">
        <v>19</v>
      </c>
    </row>
    <row r="440" spans="1:15" x14ac:dyDescent="0.45">
      <c r="A440">
        <v>104843</v>
      </c>
      <c r="B440" s="1">
        <v>0.38113425925925926</v>
      </c>
      <c r="C440" s="2">
        <v>44786</v>
      </c>
      <c r="D440" s="3" t="s">
        <v>29</v>
      </c>
      <c r="E440" s="3" t="s">
        <v>30</v>
      </c>
      <c r="F440" s="4">
        <v>106.8</v>
      </c>
      <c r="G440" s="4">
        <v>89.747899159663902</v>
      </c>
      <c r="H440" s="4">
        <v>17.052100840336099</v>
      </c>
      <c r="I440" s="3" t="s">
        <v>16</v>
      </c>
      <c r="J440">
        <v>1000</v>
      </c>
      <c r="K440" t="str">
        <f>VLOOKUP(_03___Fisiere_de_lucru[[#This Row],[Organizatia de vanzari]],[1]nomenclator!$A$1:$B$4,2,FALSE)</f>
        <v>Vanzari SUD</v>
      </c>
      <c r="L440">
        <v>10</v>
      </c>
      <c r="M440">
        <v>20</v>
      </c>
      <c r="N440">
        <v>102007</v>
      </c>
      <c r="O440" s="3" t="s">
        <v>20</v>
      </c>
    </row>
    <row r="441" spans="1:15" x14ac:dyDescent="0.45">
      <c r="A441">
        <v>104844</v>
      </c>
      <c r="B441" s="1">
        <v>0.38087962962962962</v>
      </c>
      <c r="C441" s="2">
        <v>44805</v>
      </c>
      <c r="D441" s="3" t="s">
        <v>14</v>
      </c>
      <c r="E441" s="3" t="s">
        <v>15</v>
      </c>
      <c r="F441" s="4">
        <v>3716.3</v>
      </c>
      <c r="G441" s="4">
        <v>3122.9411764705901</v>
      </c>
      <c r="H441" s="4">
        <v>593.35882352941098</v>
      </c>
      <c r="I441" s="3" t="s">
        <v>16</v>
      </c>
      <c r="J441">
        <v>1000</v>
      </c>
      <c r="K441" t="str">
        <f>VLOOKUP(_03___Fisiere_de_lucru[[#This Row],[Organizatia de vanzari]],[1]nomenclator!$A$1:$B$4,2,FALSE)</f>
        <v>Vanzari SUD</v>
      </c>
      <c r="L441">
        <v>10</v>
      </c>
      <c r="M441">
        <v>20</v>
      </c>
      <c r="N441">
        <v>102011</v>
      </c>
      <c r="O441" s="3" t="s">
        <v>21</v>
      </c>
    </row>
    <row r="442" spans="1:15" x14ac:dyDescent="0.45">
      <c r="A442">
        <v>104845</v>
      </c>
      <c r="B442" s="1">
        <v>0.3845601851851852</v>
      </c>
      <c r="C442" s="2">
        <v>44806</v>
      </c>
      <c r="D442" s="3" t="s">
        <v>14</v>
      </c>
      <c r="E442" s="3" t="s">
        <v>15</v>
      </c>
      <c r="F442" s="4">
        <v>48</v>
      </c>
      <c r="G442" s="4">
        <v>40.336134453781497</v>
      </c>
      <c r="H442" s="4">
        <v>7.6638655462184904</v>
      </c>
      <c r="I442" s="3" t="s">
        <v>16</v>
      </c>
      <c r="J442">
        <v>1000</v>
      </c>
      <c r="K442" t="str">
        <f>VLOOKUP(_03___Fisiere_de_lucru[[#This Row],[Organizatia de vanzari]],[1]nomenclator!$A$1:$B$4,2,FALSE)</f>
        <v>Vanzari SUD</v>
      </c>
      <c r="L442">
        <v>10</v>
      </c>
      <c r="M442">
        <v>20</v>
      </c>
      <c r="N442">
        <v>102015</v>
      </c>
      <c r="O442" s="3" t="s">
        <v>22</v>
      </c>
    </row>
    <row r="443" spans="1:15" x14ac:dyDescent="0.45">
      <c r="A443">
        <v>104846</v>
      </c>
      <c r="B443" s="1">
        <v>0.39086805555555554</v>
      </c>
      <c r="C443" s="2">
        <v>44807</v>
      </c>
      <c r="D443" s="3" t="s">
        <v>14</v>
      </c>
      <c r="E443" s="3" t="s">
        <v>15</v>
      </c>
      <c r="F443" s="4">
        <v>3823.5</v>
      </c>
      <c r="G443" s="4">
        <v>3213.0252100840298</v>
      </c>
      <c r="H443" s="4">
        <v>610.47478991596597</v>
      </c>
      <c r="I443" s="3" t="s">
        <v>16</v>
      </c>
      <c r="J443">
        <v>1000</v>
      </c>
      <c r="K443" t="str">
        <f>VLOOKUP(_03___Fisiere_de_lucru[[#This Row],[Organizatia de vanzari]],[1]nomenclator!$A$1:$B$4,2,FALSE)</f>
        <v>Vanzari SUD</v>
      </c>
      <c r="L443">
        <v>10</v>
      </c>
      <c r="M443">
        <v>20</v>
      </c>
      <c r="N443">
        <v>102019</v>
      </c>
      <c r="O443" s="3" t="s">
        <v>25</v>
      </c>
    </row>
    <row r="444" spans="1:15" x14ac:dyDescent="0.45">
      <c r="A444">
        <v>104847</v>
      </c>
      <c r="B444" s="1">
        <v>0.39271990740740742</v>
      </c>
      <c r="C444" s="2">
        <v>44808</v>
      </c>
      <c r="D444" s="3" t="s">
        <v>23</v>
      </c>
      <c r="E444" s="3" t="s">
        <v>24</v>
      </c>
      <c r="F444" s="4">
        <v>1450</v>
      </c>
      <c r="G444" s="4">
        <v>1218.4873949579801</v>
      </c>
      <c r="H444" s="4">
        <v>231.51260504201699</v>
      </c>
      <c r="I444" s="3" t="s">
        <v>16</v>
      </c>
      <c r="J444">
        <v>1000</v>
      </c>
      <c r="K444" t="str">
        <f>VLOOKUP(_03___Fisiere_de_lucru[[#This Row],[Organizatia de vanzari]],[1]nomenclator!$A$1:$B$4,2,FALSE)</f>
        <v>Vanzari SUD</v>
      </c>
      <c r="L444">
        <v>10</v>
      </c>
      <c r="M444">
        <v>20</v>
      </c>
      <c r="N444">
        <v>102020</v>
      </c>
      <c r="O444" s="3" t="s">
        <v>26</v>
      </c>
    </row>
    <row r="445" spans="1:15" x14ac:dyDescent="0.45">
      <c r="A445">
        <v>104848</v>
      </c>
      <c r="B445" s="1">
        <v>0.39353009259259258</v>
      </c>
      <c r="C445" s="2">
        <v>44809</v>
      </c>
      <c r="D445" s="3" t="s">
        <v>14</v>
      </c>
      <c r="E445" s="3" t="s">
        <v>15</v>
      </c>
      <c r="F445" s="4">
        <v>230.99</v>
      </c>
      <c r="G445" s="4">
        <v>194.109243697479</v>
      </c>
      <c r="H445" s="4">
        <v>36.880756302521</v>
      </c>
      <c r="I445" s="3" t="s">
        <v>16</v>
      </c>
      <c r="J445">
        <v>1000</v>
      </c>
      <c r="K445" t="str">
        <f>VLOOKUP(_03___Fisiere_de_lucru[[#This Row],[Organizatia de vanzari]],[1]nomenclator!$A$1:$B$4,2,FALSE)</f>
        <v>Vanzari SUD</v>
      </c>
      <c r="L445">
        <v>20</v>
      </c>
      <c r="M445">
        <v>20</v>
      </c>
      <c r="N445">
        <v>102023</v>
      </c>
      <c r="O445" s="3" t="s">
        <v>27</v>
      </c>
    </row>
    <row r="446" spans="1:15" x14ac:dyDescent="0.45">
      <c r="A446">
        <v>104849</v>
      </c>
      <c r="B446" s="1">
        <v>0.39459490740740738</v>
      </c>
      <c r="C446" s="2">
        <v>44810</v>
      </c>
      <c r="D446" s="3" t="s">
        <v>23</v>
      </c>
      <c r="E446" s="3" t="s">
        <v>24</v>
      </c>
      <c r="F446" s="4">
        <v>201.1</v>
      </c>
      <c r="G446" s="4">
        <v>168.99159663865501</v>
      </c>
      <c r="H446" s="4">
        <v>32.1084033613445</v>
      </c>
      <c r="I446" s="3" t="s">
        <v>16</v>
      </c>
      <c r="J446">
        <v>1000</v>
      </c>
      <c r="K446" t="str">
        <f>VLOOKUP(_03___Fisiere_de_lucru[[#This Row],[Organizatia de vanzari]],[1]nomenclator!$A$1:$B$4,2,FALSE)</f>
        <v>Vanzari SUD</v>
      </c>
      <c r="L446">
        <v>10</v>
      </c>
      <c r="M446">
        <v>20</v>
      </c>
      <c r="N446">
        <v>102027</v>
      </c>
      <c r="O446" s="3" t="s">
        <v>28</v>
      </c>
    </row>
    <row r="447" spans="1:15" x14ac:dyDescent="0.45">
      <c r="A447">
        <v>104850</v>
      </c>
      <c r="B447" s="1">
        <v>0.39473379629629629</v>
      </c>
      <c r="C447" s="2">
        <v>44811</v>
      </c>
      <c r="D447" s="3" t="s">
        <v>14</v>
      </c>
      <c r="E447" s="3" t="s">
        <v>15</v>
      </c>
      <c r="F447" s="4">
        <v>102.9</v>
      </c>
      <c r="G447" s="4">
        <v>86.470588235294102</v>
      </c>
      <c r="H447" s="4">
        <v>16.4294117647059</v>
      </c>
      <c r="I447" s="3" t="s">
        <v>16</v>
      </c>
      <c r="J447">
        <v>2000</v>
      </c>
      <c r="K447" t="str">
        <f>VLOOKUP(_03___Fisiere_de_lucru[[#This Row],[Organizatia de vanzari]],[1]nomenclator!$A$1:$B$4,2,FALSE)</f>
        <v>Vanzari VEST</v>
      </c>
      <c r="L447">
        <v>30</v>
      </c>
      <c r="M447">
        <v>10</v>
      </c>
      <c r="N447">
        <v>102029</v>
      </c>
      <c r="O447" s="3" t="s">
        <v>42</v>
      </c>
    </row>
    <row r="448" spans="1:15" x14ac:dyDescent="0.45">
      <c r="A448">
        <v>104851</v>
      </c>
      <c r="B448" s="1">
        <v>0.39571759259259259</v>
      </c>
      <c r="C448" s="2">
        <v>44812</v>
      </c>
      <c r="D448" s="3" t="s">
        <v>14</v>
      </c>
      <c r="E448" s="3" t="s">
        <v>15</v>
      </c>
      <c r="F448" s="4">
        <v>170.2</v>
      </c>
      <c r="G448" s="4">
        <v>143.025210084034</v>
      </c>
      <c r="H448" s="4">
        <v>27.1747899159664</v>
      </c>
      <c r="I448" s="3" t="s">
        <v>16</v>
      </c>
      <c r="J448">
        <v>2000</v>
      </c>
      <c r="K448" t="str">
        <f>VLOOKUP(_03___Fisiere_de_lucru[[#This Row],[Organizatia de vanzari]],[1]nomenclator!$A$1:$B$4,2,FALSE)</f>
        <v>Vanzari VEST</v>
      </c>
      <c r="L448">
        <v>10</v>
      </c>
      <c r="M448">
        <v>20</v>
      </c>
      <c r="N448">
        <v>102030</v>
      </c>
      <c r="O448" s="3" t="s">
        <v>43</v>
      </c>
    </row>
    <row r="449" spans="1:15" x14ac:dyDescent="0.45">
      <c r="A449">
        <v>104852</v>
      </c>
      <c r="B449" s="1">
        <v>0.39287037037037037</v>
      </c>
      <c r="C449" s="2">
        <v>44813</v>
      </c>
      <c r="D449" s="3" t="s">
        <v>14</v>
      </c>
      <c r="E449" s="3" t="s">
        <v>15</v>
      </c>
      <c r="F449" s="4">
        <v>12272.6</v>
      </c>
      <c r="G449" s="4">
        <v>10313.1092436975</v>
      </c>
      <c r="H449" s="4">
        <v>1959.4907563025199</v>
      </c>
      <c r="I449" s="3" t="s">
        <v>16</v>
      </c>
      <c r="J449">
        <v>2000</v>
      </c>
      <c r="K449" t="str">
        <f>VLOOKUP(_03___Fisiere_de_lucru[[#This Row],[Organizatia de vanzari]],[1]nomenclator!$A$1:$B$4,2,FALSE)</f>
        <v>Vanzari VEST</v>
      </c>
      <c r="L449">
        <v>30</v>
      </c>
      <c r="M449">
        <v>20</v>
      </c>
      <c r="N449">
        <v>102031</v>
      </c>
      <c r="O449" s="3" t="s">
        <v>31</v>
      </c>
    </row>
    <row r="450" spans="1:15" x14ac:dyDescent="0.45">
      <c r="A450">
        <v>104853</v>
      </c>
      <c r="B450" s="1">
        <v>0.39655092592592595</v>
      </c>
      <c r="C450" s="2">
        <v>44814</v>
      </c>
      <c r="D450" s="3" t="s">
        <v>14</v>
      </c>
      <c r="E450" s="3" t="s">
        <v>15</v>
      </c>
      <c r="F450" s="4">
        <v>676</v>
      </c>
      <c r="G450" s="4">
        <v>568.06722689075605</v>
      </c>
      <c r="H450" s="4">
        <v>107.932773109244</v>
      </c>
      <c r="I450" s="3" t="s">
        <v>16</v>
      </c>
      <c r="J450">
        <v>1000</v>
      </c>
      <c r="K450" t="str">
        <f>VLOOKUP(_03___Fisiere_de_lucru[[#This Row],[Organizatia de vanzari]],[1]nomenclator!$A$1:$B$4,2,FALSE)</f>
        <v>Vanzari SUD</v>
      </c>
      <c r="L450">
        <v>10</v>
      </c>
      <c r="M450">
        <v>20</v>
      </c>
      <c r="N450">
        <v>102033</v>
      </c>
      <c r="O450" s="3" t="s">
        <v>32</v>
      </c>
    </row>
    <row r="451" spans="1:15" x14ac:dyDescent="0.45">
      <c r="A451">
        <v>104854</v>
      </c>
      <c r="B451" s="1">
        <v>0.39894675925925926</v>
      </c>
      <c r="C451" s="2">
        <v>44815</v>
      </c>
      <c r="D451" s="3" t="s">
        <v>29</v>
      </c>
      <c r="E451" s="3" t="s">
        <v>30</v>
      </c>
      <c r="F451" s="4">
        <v>26</v>
      </c>
      <c r="G451" s="4">
        <v>21.848739495798299</v>
      </c>
      <c r="H451" s="4">
        <v>4.1512605042016801</v>
      </c>
      <c r="I451" s="3" t="s">
        <v>16</v>
      </c>
      <c r="J451">
        <v>2000</v>
      </c>
      <c r="K451" t="str">
        <f>VLOOKUP(_03___Fisiere_de_lucru[[#This Row],[Organizatia de vanzari]],[1]nomenclator!$A$1:$B$4,2,FALSE)</f>
        <v>Vanzari VEST</v>
      </c>
      <c r="L451">
        <v>10</v>
      </c>
      <c r="M451">
        <v>10</v>
      </c>
      <c r="N451">
        <v>999999</v>
      </c>
      <c r="O451" s="3" t="s">
        <v>41</v>
      </c>
    </row>
    <row r="452" spans="1:15" x14ac:dyDescent="0.45">
      <c r="A452">
        <v>104855</v>
      </c>
      <c r="B452" s="1">
        <v>0.40021990740740743</v>
      </c>
      <c r="C452" s="2">
        <v>44849</v>
      </c>
      <c r="D452" s="3" t="s">
        <v>23</v>
      </c>
      <c r="E452" s="3" t="s">
        <v>24</v>
      </c>
      <c r="F452" s="4">
        <v>81.2</v>
      </c>
      <c r="G452" s="4">
        <v>68.235294117647001</v>
      </c>
      <c r="H452" s="4">
        <v>12.9647058823529</v>
      </c>
      <c r="I452" s="3" t="s">
        <v>16</v>
      </c>
      <c r="J452">
        <v>2000</v>
      </c>
      <c r="K452" t="str">
        <f>VLOOKUP(_03___Fisiere_de_lucru[[#This Row],[Organizatia de vanzari]],[1]nomenclator!$A$1:$B$4,2,FALSE)</f>
        <v>Vanzari VEST</v>
      </c>
      <c r="L452">
        <v>30</v>
      </c>
      <c r="M452">
        <v>10</v>
      </c>
      <c r="N452">
        <v>102048</v>
      </c>
      <c r="O452" s="3" t="s">
        <v>34</v>
      </c>
    </row>
    <row r="453" spans="1:15" x14ac:dyDescent="0.45">
      <c r="A453">
        <v>104856</v>
      </c>
      <c r="B453" s="1">
        <v>0.40092592592592591</v>
      </c>
      <c r="C453" s="2">
        <v>44850</v>
      </c>
      <c r="D453" s="3" t="s">
        <v>29</v>
      </c>
      <c r="E453" s="3" t="s">
        <v>30</v>
      </c>
      <c r="F453" s="4">
        <v>163.4</v>
      </c>
      <c r="G453" s="4">
        <v>137.31092436974799</v>
      </c>
      <c r="H453" s="4">
        <v>26.089075630252101</v>
      </c>
      <c r="I453" s="3" t="s">
        <v>16</v>
      </c>
      <c r="J453">
        <v>2000</v>
      </c>
      <c r="K453" t="str">
        <f>VLOOKUP(_03___Fisiere_de_lucru[[#This Row],[Organizatia de vanzari]],[1]nomenclator!$A$1:$B$4,2,FALSE)</f>
        <v>Vanzari VEST</v>
      </c>
      <c r="L453">
        <v>10</v>
      </c>
      <c r="M453">
        <v>10</v>
      </c>
      <c r="N453">
        <v>102050</v>
      </c>
      <c r="O453" s="3" t="s">
        <v>44</v>
      </c>
    </row>
    <row r="454" spans="1:15" x14ac:dyDescent="0.45">
      <c r="A454">
        <v>104857</v>
      </c>
      <c r="B454" s="1">
        <v>0.40310185185185188</v>
      </c>
      <c r="C454" s="2">
        <v>44851</v>
      </c>
      <c r="D454" s="3" t="s">
        <v>29</v>
      </c>
      <c r="E454" s="3" t="s">
        <v>30</v>
      </c>
      <c r="F454" s="4">
        <v>110</v>
      </c>
      <c r="G454" s="4">
        <v>92.436974789915993</v>
      </c>
      <c r="H454" s="4">
        <v>17.563025210084</v>
      </c>
      <c r="I454" s="3" t="s">
        <v>16</v>
      </c>
      <c r="J454">
        <v>1000</v>
      </c>
      <c r="K454" t="str">
        <f>VLOOKUP(_03___Fisiere_de_lucru[[#This Row],[Organizatia de vanzari]],[1]nomenclator!$A$1:$B$4,2,FALSE)</f>
        <v>Vanzari SUD</v>
      </c>
      <c r="L454">
        <v>10</v>
      </c>
      <c r="M454">
        <v>20</v>
      </c>
      <c r="N454">
        <v>102051</v>
      </c>
      <c r="O454" s="3" t="s">
        <v>35</v>
      </c>
    </row>
    <row r="455" spans="1:15" x14ac:dyDescent="0.45">
      <c r="A455">
        <v>104858</v>
      </c>
      <c r="B455" s="1">
        <v>0.40768518518518521</v>
      </c>
      <c r="C455" s="2">
        <v>44852</v>
      </c>
      <c r="D455" s="3" t="s">
        <v>29</v>
      </c>
      <c r="E455" s="3" t="s">
        <v>30</v>
      </c>
      <c r="F455" s="4">
        <v>384</v>
      </c>
      <c r="G455" s="4">
        <v>322.68907563025198</v>
      </c>
      <c r="H455" s="4">
        <v>61.310924369747902</v>
      </c>
      <c r="I455" s="3" t="s">
        <v>16</v>
      </c>
      <c r="J455">
        <v>3000</v>
      </c>
      <c r="K455" t="str">
        <f>VLOOKUP(_03___Fisiere_de_lucru[[#This Row],[Organizatia de vanzari]],[1]nomenclator!$A$1:$B$4,2,FALSE)</f>
        <v>Vanzări EST</v>
      </c>
      <c r="L455">
        <v>10</v>
      </c>
      <c r="M455">
        <v>10</v>
      </c>
      <c r="N455">
        <v>102055</v>
      </c>
      <c r="O455" s="3" t="s">
        <v>36</v>
      </c>
    </row>
    <row r="456" spans="1:15" x14ac:dyDescent="0.45">
      <c r="A456">
        <v>104860</v>
      </c>
      <c r="B456" s="1">
        <v>0.41114583333333332</v>
      </c>
      <c r="C456" s="2">
        <v>44853</v>
      </c>
      <c r="D456" s="3" t="s">
        <v>14</v>
      </c>
      <c r="E456" s="3" t="s">
        <v>15</v>
      </c>
      <c r="F456" s="4">
        <v>133.80000000000001</v>
      </c>
      <c r="G456" s="4">
        <v>112.43697478991599</v>
      </c>
      <c r="H456" s="4">
        <v>21.363025210084</v>
      </c>
      <c r="I456" s="3" t="s">
        <v>16</v>
      </c>
      <c r="J456">
        <v>3000</v>
      </c>
      <c r="K456" t="str">
        <f>VLOOKUP(_03___Fisiere_de_lucru[[#This Row],[Organizatia de vanzari]],[1]nomenclator!$A$1:$B$4,2,FALSE)</f>
        <v>Vanzări EST</v>
      </c>
      <c r="L456">
        <v>10</v>
      </c>
      <c r="M456">
        <v>10</v>
      </c>
      <c r="N456">
        <v>102060</v>
      </c>
      <c r="O456" s="3" t="s">
        <v>37</v>
      </c>
    </row>
    <row r="457" spans="1:15" x14ac:dyDescent="0.45">
      <c r="A457">
        <v>104861</v>
      </c>
      <c r="B457" s="1">
        <v>0.41208333333333336</v>
      </c>
      <c r="C457" s="2">
        <v>44854</v>
      </c>
      <c r="D457" s="3" t="s">
        <v>14</v>
      </c>
      <c r="E457" s="3" t="s">
        <v>15</v>
      </c>
      <c r="F457" s="4">
        <v>81400</v>
      </c>
      <c r="G457" s="4">
        <v>68403.3613445378</v>
      </c>
      <c r="H457" s="4">
        <v>12996.6386554622</v>
      </c>
      <c r="I457" s="3" t="s">
        <v>16</v>
      </c>
      <c r="J457">
        <v>3000</v>
      </c>
      <c r="K457" t="str">
        <f>VLOOKUP(_03___Fisiere_de_lucru[[#This Row],[Organizatia de vanzari]],[1]nomenclator!$A$1:$B$4,2,FALSE)</f>
        <v>Vanzări EST</v>
      </c>
      <c r="L457">
        <v>20</v>
      </c>
      <c r="M457">
        <v>30</v>
      </c>
      <c r="N457">
        <v>102065</v>
      </c>
      <c r="O457" s="3" t="s">
        <v>45</v>
      </c>
    </row>
    <row r="458" spans="1:15" x14ac:dyDescent="0.45">
      <c r="A458">
        <v>104862</v>
      </c>
      <c r="B458" s="1">
        <v>0.41435185185185186</v>
      </c>
      <c r="C458" s="2">
        <v>44855</v>
      </c>
      <c r="D458" s="3" t="s">
        <v>23</v>
      </c>
      <c r="E458" s="3" t="s">
        <v>24</v>
      </c>
      <c r="F458" s="4">
        <v>95.5</v>
      </c>
      <c r="G458" s="4">
        <v>80.252100840336098</v>
      </c>
      <c r="H458" s="4">
        <v>15.2478991596639</v>
      </c>
      <c r="I458" s="3" t="s">
        <v>16</v>
      </c>
      <c r="J458">
        <v>3000</v>
      </c>
      <c r="K458" t="str">
        <f>VLOOKUP(_03___Fisiere_de_lucru[[#This Row],[Organizatia de vanzari]],[1]nomenclator!$A$1:$B$4,2,FALSE)</f>
        <v>Vanzări EST</v>
      </c>
      <c r="L458">
        <v>20</v>
      </c>
      <c r="M458">
        <v>30</v>
      </c>
      <c r="N458">
        <v>102069</v>
      </c>
      <c r="O458" s="3" t="s">
        <v>46</v>
      </c>
    </row>
    <row r="459" spans="1:15" x14ac:dyDescent="0.45">
      <c r="A459">
        <v>104863</v>
      </c>
      <c r="B459" s="1">
        <v>0.4125462962962963</v>
      </c>
      <c r="C459" s="2">
        <v>44856</v>
      </c>
      <c r="D459" s="3" t="s">
        <v>14</v>
      </c>
      <c r="E459" s="3" t="s">
        <v>15</v>
      </c>
      <c r="F459" s="4">
        <v>3794.88</v>
      </c>
      <c r="G459" s="4">
        <v>3188.9747899159702</v>
      </c>
      <c r="H459" s="4">
        <v>605.90521008403402</v>
      </c>
      <c r="I459" s="3" t="s">
        <v>16</v>
      </c>
      <c r="J459">
        <v>3000</v>
      </c>
      <c r="K459" t="str">
        <f>VLOOKUP(_03___Fisiere_de_lucru[[#This Row],[Organizatia de vanzari]],[1]nomenclator!$A$1:$B$4,2,FALSE)</f>
        <v>Vanzări EST</v>
      </c>
      <c r="L459">
        <v>20</v>
      </c>
      <c r="M459">
        <v>10</v>
      </c>
      <c r="N459">
        <v>102074</v>
      </c>
      <c r="O459" s="3" t="s">
        <v>47</v>
      </c>
    </row>
    <row r="460" spans="1:15" x14ac:dyDescent="0.45">
      <c r="A460">
        <v>104864</v>
      </c>
      <c r="B460" s="1">
        <v>0.4150578703703704</v>
      </c>
      <c r="C460" s="2">
        <v>44857</v>
      </c>
      <c r="D460" s="3" t="s">
        <v>14</v>
      </c>
      <c r="E460" s="3" t="s">
        <v>15</v>
      </c>
      <c r="F460" s="4">
        <v>222.93</v>
      </c>
      <c r="G460" s="4">
        <v>187.33613445378199</v>
      </c>
      <c r="H460" s="4">
        <v>35.593865546218503</v>
      </c>
      <c r="I460" s="3" t="s">
        <v>16</v>
      </c>
      <c r="J460">
        <v>1000</v>
      </c>
      <c r="K460" t="str">
        <f>VLOOKUP(_03___Fisiere_de_lucru[[#This Row],[Organizatia de vanzari]],[1]nomenclator!$A$1:$B$4,2,FALSE)</f>
        <v>Vanzari SUD</v>
      </c>
      <c r="L460">
        <v>10</v>
      </c>
      <c r="M460">
        <v>10</v>
      </c>
      <c r="N460">
        <v>999999</v>
      </c>
      <c r="O460" s="3" t="s">
        <v>41</v>
      </c>
    </row>
    <row r="461" spans="1:15" x14ac:dyDescent="0.45">
      <c r="A461">
        <v>104865</v>
      </c>
      <c r="B461" s="1">
        <v>0.41531249999999997</v>
      </c>
      <c r="C461" s="2">
        <v>44858</v>
      </c>
      <c r="D461" s="3" t="s">
        <v>14</v>
      </c>
      <c r="E461" s="3" t="s">
        <v>15</v>
      </c>
      <c r="F461" s="4">
        <v>22.31</v>
      </c>
      <c r="G461" s="4">
        <v>18.747899159663898</v>
      </c>
      <c r="H461" s="4">
        <v>3.5621008403361301</v>
      </c>
      <c r="I461" s="3" t="s">
        <v>16</v>
      </c>
      <c r="J461">
        <v>1000</v>
      </c>
      <c r="K461" t="str">
        <f>VLOOKUP(_03___Fisiere_de_lucru[[#This Row],[Organizatia de vanzari]],[1]nomenclator!$A$1:$B$4,2,FALSE)</f>
        <v>Vanzari SUD</v>
      </c>
      <c r="L461">
        <v>10</v>
      </c>
      <c r="M461">
        <v>20</v>
      </c>
      <c r="N461">
        <v>102003</v>
      </c>
      <c r="O461" s="3" t="s">
        <v>18</v>
      </c>
    </row>
    <row r="462" spans="1:15" x14ac:dyDescent="0.45">
      <c r="A462">
        <v>104866</v>
      </c>
      <c r="B462" s="1">
        <v>0.41293981481481479</v>
      </c>
      <c r="C462" s="2">
        <v>44869</v>
      </c>
      <c r="D462" s="3" t="s">
        <v>14</v>
      </c>
      <c r="E462" s="3" t="s">
        <v>15</v>
      </c>
      <c r="F462" s="4">
        <v>2320.33</v>
      </c>
      <c r="G462" s="4">
        <v>1949.8571428571399</v>
      </c>
      <c r="H462" s="4">
        <v>370.47285714285698</v>
      </c>
      <c r="I462" s="3" t="s">
        <v>16</v>
      </c>
      <c r="J462">
        <v>1000</v>
      </c>
      <c r="K462" t="str">
        <f>VLOOKUP(_03___Fisiere_de_lucru[[#This Row],[Organizatia de vanzari]],[1]nomenclator!$A$1:$B$4,2,FALSE)</f>
        <v>Vanzari SUD</v>
      </c>
      <c r="L462">
        <v>10</v>
      </c>
      <c r="M462">
        <v>20</v>
      </c>
      <c r="N462">
        <v>102006</v>
      </c>
      <c r="O462" s="3" t="s">
        <v>19</v>
      </c>
    </row>
    <row r="463" spans="1:15" x14ac:dyDescent="0.45">
      <c r="A463">
        <v>104867</v>
      </c>
      <c r="B463" s="1">
        <v>0.41759259259259257</v>
      </c>
      <c r="C463" s="2">
        <v>44870</v>
      </c>
      <c r="D463" s="3" t="s">
        <v>14</v>
      </c>
      <c r="E463" s="3" t="s">
        <v>15</v>
      </c>
      <c r="F463" s="4">
        <v>66</v>
      </c>
      <c r="G463" s="4">
        <v>55.462184873949603</v>
      </c>
      <c r="H463" s="4">
        <v>10.5378151260504</v>
      </c>
      <c r="I463" s="3" t="s">
        <v>16</v>
      </c>
      <c r="J463">
        <v>1000</v>
      </c>
      <c r="K463" t="str">
        <f>VLOOKUP(_03___Fisiere_de_lucru[[#This Row],[Organizatia de vanzari]],[1]nomenclator!$A$1:$B$4,2,FALSE)</f>
        <v>Vanzari SUD</v>
      </c>
      <c r="L463">
        <v>10</v>
      </c>
      <c r="M463">
        <v>20</v>
      </c>
      <c r="N463">
        <v>102007</v>
      </c>
      <c r="O463" s="3" t="s">
        <v>20</v>
      </c>
    </row>
    <row r="464" spans="1:15" x14ac:dyDescent="0.45">
      <c r="A464">
        <v>104868</v>
      </c>
      <c r="B464" s="1">
        <v>0.41736111111111113</v>
      </c>
      <c r="C464" s="2">
        <v>44871</v>
      </c>
      <c r="D464" s="3" t="s">
        <v>29</v>
      </c>
      <c r="E464" s="3" t="s">
        <v>30</v>
      </c>
      <c r="F464" s="4">
        <v>1920</v>
      </c>
      <c r="G464" s="4">
        <v>1613.44537815126</v>
      </c>
      <c r="H464" s="4">
        <v>306.55462184873898</v>
      </c>
      <c r="I464" s="3" t="s">
        <v>16</v>
      </c>
      <c r="J464">
        <v>1000</v>
      </c>
      <c r="K464" t="str">
        <f>VLOOKUP(_03___Fisiere_de_lucru[[#This Row],[Organizatia de vanzari]],[1]nomenclator!$A$1:$B$4,2,FALSE)</f>
        <v>Vanzari SUD</v>
      </c>
      <c r="L464">
        <v>20</v>
      </c>
      <c r="M464">
        <v>20</v>
      </c>
      <c r="N464">
        <v>102011</v>
      </c>
      <c r="O464" s="3" t="s">
        <v>21</v>
      </c>
    </row>
    <row r="465" spans="1:15" x14ac:dyDescent="0.45">
      <c r="A465">
        <v>104869</v>
      </c>
      <c r="B465" s="1">
        <v>0.41685185185185186</v>
      </c>
      <c r="C465" s="2">
        <v>44872</v>
      </c>
      <c r="D465" s="3" t="s">
        <v>23</v>
      </c>
      <c r="E465" s="3" t="s">
        <v>24</v>
      </c>
      <c r="F465" s="4">
        <v>4060.65</v>
      </c>
      <c r="G465" s="4">
        <v>3412.31092436975</v>
      </c>
      <c r="H465" s="4">
        <v>648.33907563025195</v>
      </c>
      <c r="I465" s="3" t="s">
        <v>16</v>
      </c>
      <c r="J465">
        <v>1000</v>
      </c>
      <c r="K465" t="str">
        <f>VLOOKUP(_03___Fisiere_de_lucru[[#This Row],[Organizatia de vanzari]],[1]nomenclator!$A$1:$B$4,2,FALSE)</f>
        <v>Vanzari SUD</v>
      </c>
      <c r="L465">
        <v>30</v>
      </c>
      <c r="M465">
        <v>20</v>
      </c>
      <c r="N465">
        <v>102015</v>
      </c>
      <c r="O465" s="3" t="s">
        <v>22</v>
      </c>
    </row>
    <row r="466" spans="1:15" x14ac:dyDescent="0.45">
      <c r="A466">
        <v>104870</v>
      </c>
      <c r="B466" s="1">
        <v>0.42024305555555558</v>
      </c>
      <c r="C466" s="2">
        <v>44899</v>
      </c>
      <c r="D466" s="3" t="s">
        <v>14</v>
      </c>
      <c r="E466" s="3" t="s">
        <v>15</v>
      </c>
      <c r="F466" s="4">
        <v>106.2</v>
      </c>
      <c r="G466" s="4">
        <v>89.243697478991606</v>
      </c>
      <c r="H466" s="4">
        <v>16.9563025210084</v>
      </c>
      <c r="I466" s="3" t="s">
        <v>16</v>
      </c>
      <c r="J466">
        <v>1000</v>
      </c>
      <c r="K466" t="str">
        <f>VLOOKUP(_03___Fisiere_de_lucru[[#This Row],[Organizatia de vanzari]],[1]nomenclator!$A$1:$B$4,2,FALSE)</f>
        <v>Vanzari SUD</v>
      </c>
      <c r="L466">
        <v>30</v>
      </c>
      <c r="M466">
        <v>20</v>
      </c>
      <c r="N466">
        <v>102019</v>
      </c>
      <c r="O466" s="3" t="s">
        <v>25</v>
      </c>
    </row>
    <row r="467" spans="1:15" x14ac:dyDescent="0.45">
      <c r="A467">
        <v>104871</v>
      </c>
      <c r="B467" s="1">
        <v>0.41997685185185185</v>
      </c>
      <c r="C467" s="2">
        <v>44900</v>
      </c>
      <c r="D467" s="3" t="s">
        <v>14</v>
      </c>
      <c r="E467" s="3" t="s">
        <v>15</v>
      </c>
      <c r="F467" s="4">
        <v>558</v>
      </c>
      <c r="G467" s="4">
        <v>468.90756302520998</v>
      </c>
      <c r="H467" s="4">
        <v>89.092436974789905</v>
      </c>
      <c r="I467" s="3" t="s">
        <v>16</v>
      </c>
      <c r="J467">
        <v>1000</v>
      </c>
      <c r="K467" t="str">
        <f>VLOOKUP(_03___Fisiere_de_lucru[[#This Row],[Organizatia de vanzari]],[1]nomenclator!$A$1:$B$4,2,FALSE)</f>
        <v>Vanzari SUD</v>
      </c>
      <c r="L467">
        <v>10</v>
      </c>
      <c r="M467">
        <v>10</v>
      </c>
      <c r="N467">
        <v>102020</v>
      </c>
      <c r="O467" s="3" t="s">
        <v>26</v>
      </c>
    </row>
    <row r="468" spans="1:15" x14ac:dyDescent="0.45">
      <c r="A468">
        <v>104872</v>
      </c>
      <c r="B468" s="1">
        <v>0.42182870370370368</v>
      </c>
      <c r="C468" s="2">
        <v>44901</v>
      </c>
      <c r="D468" s="3" t="s">
        <v>14</v>
      </c>
      <c r="E468" s="3" t="s">
        <v>15</v>
      </c>
      <c r="F468" s="4">
        <v>5332.77</v>
      </c>
      <c r="G468" s="4">
        <v>4481.3193277310902</v>
      </c>
      <c r="H468" s="4">
        <v>851.45067226890797</v>
      </c>
      <c r="I468" s="3" t="s">
        <v>16</v>
      </c>
      <c r="J468">
        <v>1000</v>
      </c>
      <c r="K468" t="str">
        <f>VLOOKUP(_03___Fisiere_de_lucru[[#This Row],[Organizatia de vanzari]],[1]nomenclator!$A$1:$B$4,2,FALSE)</f>
        <v>Vanzari SUD</v>
      </c>
      <c r="L468">
        <v>20</v>
      </c>
      <c r="M468">
        <v>20</v>
      </c>
      <c r="N468">
        <v>102023</v>
      </c>
      <c r="O468" s="3" t="s">
        <v>27</v>
      </c>
    </row>
    <row r="469" spans="1:15" x14ac:dyDescent="0.45">
      <c r="A469">
        <v>104873</v>
      </c>
      <c r="B469" s="1">
        <v>0.42184027777777777</v>
      </c>
      <c r="C469" s="2">
        <v>44902</v>
      </c>
      <c r="D469" s="3" t="s">
        <v>14</v>
      </c>
      <c r="E469" s="3" t="s">
        <v>15</v>
      </c>
      <c r="F469" s="4">
        <v>4094.16</v>
      </c>
      <c r="G469" s="4">
        <v>3440.4705882352901</v>
      </c>
      <c r="H469" s="4">
        <v>653.68941176470605</v>
      </c>
      <c r="I469" s="3" t="s">
        <v>16</v>
      </c>
      <c r="J469">
        <v>1000</v>
      </c>
      <c r="K469" t="str">
        <f>VLOOKUP(_03___Fisiere_de_lucru[[#This Row],[Organizatia de vanzari]],[1]nomenclator!$A$1:$B$4,2,FALSE)</f>
        <v>Vanzari SUD</v>
      </c>
      <c r="L469">
        <v>10</v>
      </c>
      <c r="M469">
        <v>10</v>
      </c>
      <c r="N469">
        <v>102027</v>
      </c>
      <c r="O469" s="3" t="s">
        <v>28</v>
      </c>
    </row>
    <row r="470" spans="1:15" x14ac:dyDescent="0.45">
      <c r="A470">
        <v>146806</v>
      </c>
      <c r="B470" s="1">
        <v>0.42335648148148147</v>
      </c>
      <c r="C470" s="2">
        <v>44930</v>
      </c>
      <c r="D470" s="3" t="s">
        <v>14</v>
      </c>
      <c r="E470" s="3" t="s">
        <v>15</v>
      </c>
      <c r="F470" s="4">
        <v>100</v>
      </c>
      <c r="G470" s="4">
        <v>84.033613445378194</v>
      </c>
      <c r="H470" s="4">
        <v>15.966386554621799</v>
      </c>
      <c r="I470" s="3" t="s">
        <v>16</v>
      </c>
      <c r="J470">
        <v>1000</v>
      </c>
      <c r="K470" t="str">
        <f>VLOOKUP(_03___Fisiere_de_lucru[[#This Row],[Organizatia de vanzari]],[1]nomenclator!$A$1:$B$4,2,FALSE)</f>
        <v>Vanzari SUD</v>
      </c>
      <c r="L470">
        <v>10</v>
      </c>
      <c r="M470">
        <v>10</v>
      </c>
      <c r="N470">
        <v>102015</v>
      </c>
      <c r="O470" s="3" t="s">
        <v>22</v>
      </c>
    </row>
    <row r="471" spans="1:15" x14ac:dyDescent="0.45">
      <c r="A471">
        <v>146807</v>
      </c>
      <c r="B471" s="1">
        <v>0.41850694444444442</v>
      </c>
      <c r="C471" s="2">
        <v>44931</v>
      </c>
      <c r="D471" s="3" t="s">
        <v>23</v>
      </c>
      <c r="E471" s="3" t="s">
        <v>24</v>
      </c>
      <c r="F471" s="4">
        <v>1089.24</v>
      </c>
      <c r="G471" s="4">
        <v>915.32773109243703</v>
      </c>
      <c r="H471" s="4">
        <v>173.912268907563</v>
      </c>
      <c r="I471" s="3" t="s">
        <v>16</v>
      </c>
      <c r="J471">
        <v>1000</v>
      </c>
      <c r="K471" t="str">
        <f>VLOOKUP(_03___Fisiere_de_lucru[[#This Row],[Organizatia de vanzari]],[1]nomenclator!$A$1:$B$4,2,FALSE)</f>
        <v>Vanzari SUD</v>
      </c>
      <c r="L471">
        <v>10</v>
      </c>
      <c r="M471">
        <v>20</v>
      </c>
      <c r="N471">
        <v>102019</v>
      </c>
      <c r="O471" s="3" t="s">
        <v>25</v>
      </c>
    </row>
    <row r="472" spans="1:15" x14ac:dyDescent="0.45">
      <c r="A472">
        <v>146808</v>
      </c>
      <c r="B472" s="1">
        <v>0.42849537037037039</v>
      </c>
      <c r="C472" s="2">
        <v>44931</v>
      </c>
      <c r="D472" s="3" t="s">
        <v>29</v>
      </c>
      <c r="E472" s="3" t="s">
        <v>30</v>
      </c>
      <c r="F472" s="4">
        <v>26.16</v>
      </c>
      <c r="G472" s="4">
        <v>21.9831932773109</v>
      </c>
      <c r="H472" s="4">
        <v>4.1768067226890802</v>
      </c>
      <c r="I472" s="3" t="s">
        <v>16</v>
      </c>
      <c r="J472">
        <v>1000</v>
      </c>
      <c r="K472" t="str">
        <f>VLOOKUP(_03___Fisiere_de_lucru[[#This Row],[Organizatia de vanzari]],[1]nomenclator!$A$1:$B$4,2,FALSE)</f>
        <v>Vanzari SUD</v>
      </c>
      <c r="L472">
        <v>10</v>
      </c>
      <c r="M472">
        <v>20</v>
      </c>
      <c r="N472">
        <v>102020</v>
      </c>
      <c r="O472" s="3" t="s">
        <v>26</v>
      </c>
    </row>
    <row r="473" spans="1:15" x14ac:dyDescent="0.45">
      <c r="A473">
        <v>146809</v>
      </c>
      <c r="B473" s="1">
        <v>0.42831018518518521</v>
      </c>
      <c r="C473" s="2">
        <v>44933</v>
      </c>
      <c r="D473" s="3" t="s">
        <v>14</v>
      </c>
      <c r="E473" s="3" t="s">
        <v>15</v>
      </c>
      <c r="F473" s="4">
        <v>404.25</v>
      </c>
      <c r="G473" s="4">
        <v>339.70588235294099</v>
      </c>
      <c r="H473" s="4">
        <v>64.544117647058798</v>
      </c>
      <c r="I473" s="3" t="s">
        <v>16</v>
      </c>
      <c r="J473">
        <v>1000</v>
      </c>
      <c r="K473" t="str">
        <f>VLOOKUP(_03___Fisiere_de_lucru[[#This Row],[Organizatia de vanzari]],[1]nomenclator!$A$1:$B$4,2,FALSE)</f>
        <v>Vanzari SUD</v>
      </c>
      <c r="L473">
        <v>10</v>
      </c>
      <c r="M473">
        <v>20</v>
      </c>
      <c r="N473">
        <v>102023</v>
      </c>
      <c r="O473" s="3" t="s">
        <v>27</v>
      </c>
    </row>
    <row r="474" spans="1:15" x14ac:dyDescent="0.45">
      <c r="A474">
        <v>146810</v>
      </c>
      <c r="B474" s="1">
        <v>0.42929398148148146</v>
      </c>
      <c r="C474" s="2">
        <v>44934</v>
      </c>
      <c r="D474" s="3" t="s">
        <v>14</v>
      </c>
      <c r="E474" s="3" t="s">
        <v>15</v>
      </c>
      <c r="F474" s="4">
        <v>484</v>
      </c>
      <c r="G474" s="4">
        <v>406.72268907563</v>
      </c>
      <c r="H474" s="4">
        <v>77.277310924369701</v>
      </c>
      <c r="I474" s="3" t="s">
        <v>16</v>
      </c>
      <c r="J474">
        <v>1000</v>
      </c>
      <c r="K474" t="str">
        <f>VLOOKUP(_03___Fisiere_de_lucru[[#This Row],[Organizatia de vanzari]],[1]nomenclator!$A$1:$B$4,2,FALSE)</f>
        <v>Vanzari SUD</v>
      </c>
      <c r="L474">
        <v>20</v>
      </c>
      <c r="M474">
        <v>20</v>
      </c>
      <c r="N474">
        <v>102027</v>
      </c>
      <c r="O474" s="3" t="s">
        <v>28</v>
      </c>
    </row>
    <row r="475" spans="1:15" x14ac:dyDescent="0.45">
      <c r="A475">
        <v>146811</v>
      </c>
      <c r="B475" s="1">
        <v>0.4314351851851852</v>
      </c>
      <c r="C475" s="2">
        <v>44935</v>
      </c>
      <c r="D475" s="3" t="s">
        <v>14</v>
      </c>
      <c r="E475" s="3" t="s">
        <v>15</v>
      </c>
      <c r="F475" s="4">
        <v>156</v>
      </c>
      <c r="G475" s="4">
        <v>131.09243697478999</v>
      </c>
      <c r="H475" s="4">
        <v>24.907563025210099</v>
      </c>
      <c r="I475" s="3" t="s">
        <v>16</v>
      </c>
      <c r="J475">
        <v>1000</v>
      </c>
      <c r="K475" t="str">
        <f>VLOOKUP(_03___Fisiere_de_lucru[[#This Row],[Organizatia de vanzari]],[1]nomenclator!$A$1:$B$4,2,FALSE)</f>
        <v>Vanzari SUD</v>
      </c>
      <c r="L475">
        <v>30</v>
      </c>
      <c r="M475">
        <v>20</v>
      </c>
      <c r="N475">
        <v>102011</v>
      </c>
      <c r="O475" s="3" t="s">
        <v>21</v>
      </c>
    </row>
    <row r="476" spans="1:15" x14ac:dyDescent="0.45">
      <c r="A476">
        <v>146812</v>
      </c>
      <c r="B476" s="1">
        <v>0.43550925925925926</v>
      </c>
      <c r="C476" s="2">
        <v>44937</v>
      </c>
      <c r="D476" s="3" t="s">
        <v>23</v>
      </c>
      <c r="E476" s="3" t="s">
        <v>24</v>
      </c>
      <c r="F476" s="4">
        <v>192.85</v>
      </c>
      <c r="G476" s="4">
        <v>162.058823529412</v>
      </c>
      <c r="H476" s="4">
        <v>30.791176470588201</v>
      </c>
      <c r="I476" s="3" t="s">
        <v>16</v>
      </c>
      <c r="J476">
        <v>1000</v>
      </c>
      <c r="K476" t="str">
        <f>VLOOKUP(_03___Fisiere_de_lucru[[#This Row],[Organizatia de vanzari]],[1]nomenclator!$A$1:$B$4,2,FALSE)</f>
        <v>Vanzari SUD</v>
      </c>
      <c r="L476">
        <v>30</v>
      </c>
      <c r="M476">
        <v>20</v>
      </c>
      <c r="N476">
        <v>102011</v>
      </c>
      <c r="O476" s="3" t="s">
        <v>21</v>
      </c>
    </row>
    <row r="477" spans="1:15" x14ac:dyDescent="0.45">
      <c r="A477">
        <v>146813</v>
      </c>
      <c r="B477" s="1">
        <v>0.42634259259259261</v>
      </c>
      <c r="C477" s="2">
        <v>44937</v>
      </c>
      <c r="D477" s="3" t="s">
        <v>14</v>
      </c>
      <c r="E477" s="3" t="s">
        <v>15</v>
      </c>
      <c r="F477" s="4">
        <v>635.5</v>
      </c>
      <c r="G477" s="4">
        <v>534.03361344537802</v>
      </c>
      <c r="H477" s="4">
        <v>101.46638655462201</v>
      </c>
      <c r="I477" s="3" t="s">
        <v>16</v>
      </c>
      <c r="J477">
        <v>1000</v>
      </c>
      <c r="K477" t="str">
        <f>VLOOKUP(_03___Fisiere_de_lucru[[#This Row],[Organizatia de vanzari]],[1]nomenclator!$A$1:$B$4,2,FALSE)</f>
        <v>Vanzari SUD</v>
      </c>
      <c r="L477">
        <v>10</v>
      </c>
      <c r="M477">
        <v>10</v>
      </c>
      <c r="N477">
        <v>102031</v>
      </c>
      <c r="O477" s="3" t="s">
        <v>31</v>
      </c>
    </row>
    <row r="478" spans="1:15" x14ac:dyDescent="0.45">
      <c r="A478">
        <v>146814</v>
      </c>
      <c r="B478" s="1">
        <v>0.43703703703703706</v>
      </c>
      <c r="C478" s="2">
        <v>44958</v>
      </c>
      <c r="D478" s="3" t="s">
        <v>14</v>
      </c>
      <c r="E478" s="3" t="s">
        <v>15</v>
      </c>
      <c r="F478" s="4">
        <v>1260</v>
      </c>
      <c r="G478" s="4">
        <v>1058.8235294117601</v>
      </c>
      <c r="H478" s="4">
        <v>201.17647058823499</v>
      </c>
      <c r="I478" s="3" t="s">
        <v>16</v>
      </c>
      <c r="J478">
        <v>1000</v>
      </c>
      <c r="K478" t="str">
        <f>VLOOKUP(_03___Fisiere_de_lucru[[#This Row],[Organizatia de vanzari]],[1]nomenclator!$A$1:$B$4,2,FALSE)</f>
        <v>Vanzari SUD</v>
      </c>
      <c r="L478">
        <v>20</v>
      </c>
      <c r="M478">
        <v>20</v>
      </c>
      <c r="N478">
        <v>102033</v>
      </c>
      <c r="O478" s="3" t="s">
        <v>32</v>
      </c>
    </row>
    <row r="479" spans="1:15" x14ac:dyDescent="0.45">
      <c r="A479">
        <v>146815</v>
      </c>
      <c r="B479" s="1">
        <v>0.43913194444444442</v>
      </c>
      <c r="C479" s="2">
        <v>44959</v>
      </c>
      <c r="D479" s="3" t="s">
        <v>14</v>
      </c>
      <c r="E479" s="3" t="s">
        <v>15</v>
      </c>
      <c r="F479" s="4">
        <v>1336.81</v>
      </c>
      <c r="G479" s="4">
        <v>1123.3697478991601</v>
      </c>
      <c r="H479" s="4">
        <v>213.44025210084001</v>
      </c>
      <c r="I479" s="3" t="s">
        <v>16</v>
      </c>
      <c r="J479">
        <v>1000</v>
      </c>
      <c r="K479" t="str">
        <f>VLOOKUP(_03___Fisiere_de_lucru[[#This Row],[Organizatia de vanzari]],[1]nomenclator!$A$1:$B$4,2,FALSE)</f>
        <v>Vanzari SUD</v>
      </c>
      <c r="L479">
        <v>10</v>
      </c>
      <c r="M479">
        <v>10</v>
      </c>
      <c r="N479">
        <v>102043</v>
      </c>
      <c r="O479" s="3" t="s">
        <v>33</v>
      </c>
    </row>
    <row r="480" spans="1:15" x14ac:dyDescent="0.45">
      <c r="A480">
        <v>146816</v>
      </c>
      <c r="B480" s="1">
        <v>0.44096064814814817</v>
      </c>
      <c r="C480" s="2">
        <v>44960</v>
      </c>
      <c r="D480" s="3" t="s">
        <v>14</v>
      </c>
      <c r="E480" s="3" t="s">
        <v>15</v>
      </c>
      <c r="F480" s="4">
        <v>1180</v>
      </c>
      <c r="G480" s="4">
        <v>991.59663865546202</v>
      </c>
      <c r="H480" s="4">
        <v>188.40336134453801</v>
      </c>
      <c r="I480" s="3" t="s">
        <v>16</v>
      </c>
      <c r="J480">
        <v>1000</v>
      </c>
      <c r="K480" t="str">
        <f>VLOOKUP(_03___Fisiere_de_lucru[[#This Row],[Organizatia de vanzari]],[1]nomenclator!$A$1:$B$4,2,FALSE)</f>
        <v>Vanzari SUD</v>
      </c>
      <c r="L480">
        <v>10</v>
      </c>
      <c r="M480">
        <v>20</v>
      </c>
      <c r="N480">
        <v>102048</v>
      </c>
      <c r="O480" s="3" t="s">
        <v>34</v>
      </c>
    </row>
    <row r="481" spans="1:15" x14ac:dyDescent="0.45">
      <c r="A481">
        <v>146817</v>
      </c>
      <c r="B481" s="1">
        <v>0.44552083333333331</v>
      </c>
      <c r="C481" s="2">
        <v>44961</v>
      </c>
      <c r="D481" s="3" t="s">
        <v>29</v>
      </c>
      <c r="E481" s="3" t="s">
        <v>30</v>
      </c>
      <c r="F481" s="4">
        <v>1310.92</v>
      </c>
      <c r="G481" s="4">
        <v>1101.6134453781499</v>
      </c>
      <c r="H481" s="4">
        <v>209.30655462184899</v>
      </c>
      <c r="I481" s="3" t="s">
        <v>16</v>
      </c>
      <c r="J481">
        <v>1000</v>
      </c>
      <c r="K481" t="str">
        <f>VLOOKUP(_03___Fisiere_de_lucru[[#This Row],[Organizatia de vanzari]],[1]nomenclator!$A$1:$B$4,2,FALSE)</f>
        <v>Vanzari SUD</v>
      </c>
      <c r="L481">
        <v>20</v>
      </c>
      <c r="M481">
        <v>10</v>
      </c>
      <c r="N481">
        <v>102011</v>
      </c>
      <c r="O481" s="3" t="s">
        <v>21</v>
      </c>
    </row>
    <row r="482" spans="1:15" x14ac:dyDescent="0.45">
      <c r="A482">
        <v>146818</v>
      </c>
      <c r="B482" s="1">
        <v>0.4460763888888889</v>
      </c>
      <c r="C482" s="2">
        <v>44962</v>
      </c>
      <c r="D482" s="3" t="s">
        <v>14</v>
      </c>
      <c r="E482" s="3" t="s">
        <v>15</v>
      </c>
      <c r="F482" s="4">
        <v>120.5</v>
      </c>
      <c r="G482" s="4">
        <v>101.260504201681</v>
      </c>
      <c r="H482" s="4">
        <v>19.2394957983193</v>
      </c>
      <c r="I482" s="3" t="s">
        <v>16</v>
      </c>
      <c r="J482">
        <v>1000</v>
      </c>
      <c r="K482" t="str">
        <f>VLOOKUP(_03___Fisiere_de_lucru[[#This Row],[Organizatia de vanzari]],[1]nomenclator!$A$1:$B$4,2,FALSE)</f>
        <v>Vanzari SUD</v>
      </c>
      <c r="L482">
        <v>10</v>
      </c>
      <c r="M482">
        <v>20</v>
      </c>
      <c r="N482">
        <v>102051</v>
      </c>
      <c r="O482" s="3" t="s">
        <v>35</v>
      </c>
    </row>
    <row r="483" spans="1:15" x14ac:dyDescent="0.45">
      <c r="A483">
        <v>146819</v>
      </c>
      <c r="B483" s="1">
        <v>0.45164351851851853</v>
      </c>
      <c r="C483" s="2">
        <v>44963</v>
      </c>
      <c r="D483" s="3" t="s">
        <v>29</v>
      </c>
      <c r="E483" s="3" t="s">
        <v>30</v>
      </c>
      <c r="F483" s="4">
        <v>750</v>
      </c>
      <c r="G483" s="4">
        <v>630.25210084033597</v>
      </c>
      <c r="H483" s="4">
        <v>119.747899159664</v>
      </c>
      <c r="I483" s="3" t="s">
        <v>16</v>
      </c>
      <c r="J483">
        <v>1000</v>
      </c>
      <c r="K483" t="str">
        <f>VLOOKUP(_03___Fisiere_de_lucru[[#This Row],[Organizatia de vanzari]],[1]nomenclator!$A$1:$B$4,2,FALSE)</f>
        <v>Vanzari SUD</v>
      </c>
      <c r="L483">
        <v>10</v>
      </c>
      <c r="M483">
        <v>20</v>
      </c>
      <c r="N483">
        <v>102055</v>
      </c>
      <c r="O483" s="3" t="s">
        <v>36</v>
      </c>
    </row>
    <row r="484" spans="1:15" x14ac:dyDescent="0.45">
      <c r="A484">
        <v>146820</v>
      </c>
      <c r="B484" s="1">
        <v>0.45261574074074074</v>
      </c>
      <c r="C484" s="2">
        <v>44964</v>
      </c>
      <c r="D484" s="3" t="s">
        <v>14</v>
      </c>
      <c r="E484" s="3" t="s">
        <v>15</v>
      </c>
      <c r="F484" s="4">
        <v>332</v>
      </c>
      <c r="G484" s="4">
        <v>278.99159663865601</v>
      </c>
      <c r="H484" s="4">
        <v>53.008403361344499</v>
      </c>
      <c r="I484" s="3" t="s">
        <v>16</v>
      </c>
      <c r="J484">
        <v>1000</v>
      </c>
      <c r="K484" t="str">
        <f>VLOOKUP(_03___Fisiere_de_lucru[[#This Row],[Organizatia de vanzari]],[1]nomenclator!$A$1:$B$4,2,FALSE)</f>
        <v>Vanzari SUD</v>
      </c>
      <c r="L484">
        <v>10</v>
      </c>
      <c r="M484">
        <v>20</v>
      </c>
      <c r="N484">
        <v>102060</v>
      </c>
      <c r="O484" s="3" t="s">
        <v>37</v>
      </c>
    </row>
    <row r="485" spans="1:15" x14ac:dyDescent="0.45">
      <c r="A485">
        <v>146821</v>
      </c>
      <c r="B485" s="1">
        <v>0.45332175925925927</v>
      </c>
      <c r="C485" s="2">
        <v>44965</v>
      </c>
      <c r="D485" s="3" t="s">
        <v>14</v>
      </c>
      <c r="E485" s="3" t="s">
        <v>15</v>
      </c>
      <c r="F485" s="4">
        <v>150.1</v>
      </c>
      <c r="G485" s="4">
        <v>126.134453781513</v>
      </c>
      <c r="H485" s="4">
        <v>23.9655462184874</v>
      </c>
      <c r="I485" s="3" t="s">
        <v>16</v>
      </c>
      <c r="J485">
        <v>1000</v>
      </c>
      <c r="K485" t="str">
        <f>VLOOKUP(_03___Fisiere_de_lucru[[#This Row],[Organizatia de vanzari]],[1]nomenclator!$A$1:$B$4,2,FALSE)</f>
        <v>Vanzari SUD</v>
      </c>
      <c r="L485">
        <v>10</v>
      </c>
      <c r="M485">
        <v>20</v>
      </c>
      <c r="N485">
        <v>102033</v>
      </c>
      <c r="O485" s="3" t="s">
        <v>32</v>
      </c>
    </row>
    <row r="486" spans="1:15" x14ac:dyDescent="0.45">
      <c r="A486">
        <v>146822</v>
      </c>
      <c r="B486" s="1">
        <v>0.45561342592592591</v>
      </c>
      <c r="C486" s="2">
        <v>44966</v>
      </c>
      <c r="D486" s="3" t="s">
        <v>14</v>
      </c>
      <c r="E486" s="3" t="s">
        <v>15</v>
      </c>
      <c r="F486" s="4">
        <v>959</v>
      </c>
      <c r="G486" s="4">
        <v>805.88235294117601</v>
      </c>
      <c r="H486" s="4">
        <v>153.11764705882399</v>
      </c>
      <c r="I486" s="3" t="s">
        <v>16</v>
      </c>
      <c r="J486">
        <v>1000</v>
      </c>
      <c r="K486" t="str">
        <f>VLOOKUP(_03___Fisiere_de_lucru[[#This Row],[Organizatia de vanzari]],[1]nomenclator!$A$1:$B$4,2,FALSE)</f>
        <v>Vanzari SUD</v>
      </c>
      <c r="L486">
        <v>10</v>
      </c>
      <c r="M486">
        <v>30</v>
      </c>
      <c r="N486">
        <v>102033</v>
      </c>
      <c r="O486" s="3" t="s">
        <v>32</v>
      </c>
    </row>
    <row r="487" spans="1:15" x14ac:dyDescent="0.45">
      <c r="A487">
        <v>146823</v>
      </c>
      <c r="B487" s="1">
        <v>0.45481481481481484</v>
      </c>
      <c r="C487" s="2">
        <v>44967</v>
      </c>
      <c r="D487" s="3" t="s">
        <v>14</v>
      </c>
      <c r="E487" s="3" t="s">
        <v>15</v>
      </c>
      <c r="F487" s="4">
        <v>2706.58</v>
      </c>
      <c r="G487" s="4">
        <v>2274.43697478992</v>
      </c>
      <c r="H487" s="4">
        <v>432.14302521008398</v>
      </c>
      <c r="I487" s="3" t="s">
        <v>16</v>
      </c>
      <c r="J487">
        <v>1000</v>
      </c>
      <c r="K487" t="str">
        <f>VLOOKUP(_03___Fisiere_de_lucru[[#This Row],[Organizatia de vanzari]],[1]nomenclator!$A$1:$B$4,2,FALSE)</f>
        <v>Vanzari SUD</v>
      </c>
      <c r="L487">
        <v>20</v>
      </c>
      <c r="M487">
        <v>30</v>
      </c>
      <c r="N487">
        <v>102033</v>
      </c>
      <c r="O487" s="3" t="s">
        <v>32</v>
      </c>
    </row>
    <row r="488" spans="1:15" x14ac:dyDescent="0.45">
      <c r="A488">
        <v>146824</v>
      </c>
      <c r="B488" s="1">
        <v>0.45695601851851853</v>
      </c>
      <c r="C488" s="2">
        <v>44968</v>
      </c>
      <c r="D488" s="3" t="s">
        <v>14</v>
      </c>
      <c r="E488" s="3" t="s">
        <v>15</v>
      </c>
      <c r="F488" s="4">
        <v>19</v>
      </c>
      <c r="G488" s="4">
        <v>15.966386554621799</v>
      </c>
      <c r="H488" s="4">
        <v>3.0336134453781498</v>
      </c>
      <c r="I488" s="3" t="s">
        <v>16</v>
      </c>
      <c r="J488">
        <v>1000</v>
      </c>
      <c r="K488" t="str">
        <f>VLOOKUP(_03___Fisiere_de_lucru[[#This Row],[Organizatia de vanzari]],[1]nomenclator!$A$1:$B$4,2,FALSE)</f>
        <v>Vanzari SUD</v>
      </c>
      <c r="L488">
        <v>10</v>
      </c>
      <c r="M488">
        <v>20</v>
      </c>
      <c r="N488">
        <v>102075</v>
      </c>
      <c r="O488" s="3" t="s">
        <v>38</v>
      </c>
    </row>
    <row r="489" spans="1:15" x14ac:dyDescent="0.45">
      <c r="A489">
        <v>146825</v>
      </c>
      <c r="B489" s="1">
        <v>0.44619212962962962</v>
      </c>
      <c r="C489" s="2">
        <v>44969</v>
      </c>
      <c r="D489" s="3" t="s">
        <v>23</v>
      </c>
      <c r="E489" s="3" t="s">
        <v>24</v>
      </c>
      <c r="F489" s="4">
        <v>505.75</v>
      </c>
      <c r="G489" s="4">
        <v>425</v>
      </c>
      <c r="H489" s="4">
        <v>80.75</v>
      </c>
      <c r="I489" s="3" t="s">
        <v>16</v>
      </c>
      <c r="J489">
        <v>1000</v>
      </c>
      <c r="K489" t="str">
        <f>VLOOKUP(_03___Fisiere_de_lucru[[#This Row],[Organizatia de vanzari]],[1]nomenclator!$A$1:$B$4,2,FALSE)</f>
        <v>Vanzari SUD</v>
      </c>
      <c r="L489">
        <v>10</v>
      </c>
      <c r="M489">
        <v>30</v>
      </c>
      <c r="N489">
        <v>102078</v>
      </c>
      <c r="O489" s="3" t="s">
        <v>39</v>
      </c>
    </row>
    <row r="490" spans="1:15" x14ac:dyDescent="0.45">
      <c r="A490">
        <v>146826</v>
      </c>
      <c r="B490" s="1">
        <v>0.46156249999999999</v>
      </c>
      <c r="C490" s="2">
        <v>44989</v>
      </c>
      <c r="D490" s="3" t="s">
        <v>23</v>
      </c>
      <c r="E490" s="3" t="s">
        <v>24</v>
      </c>
      <c r="F490" s="4">
        <v>400</v>
      </c>
      <c r="G490" s="4">
        <v>336.134453781513</v>
      </c>
      <c r="H490" s="4">
        <v>63.865546218487403</v>
      </c>
      <c r="I490" s="3" t="s">
        <v>16</v>
      </c>
      <c r="J490">
        <v>1000</v>
      </c>
      <c r="K490" t="str">
        <f>VLOOKUP(_03___Fisiere_de_lucru[[#This Row],[Organizatia de vanzari]],[1]nomenclator!$A$1:$B$4,2,FALSE)</f>
        <v>Vanzari SUD</v>
      </c>
      <c r="L490">
        <v>10</v>
      </c>
      <c r="M490">
        <v>20</v>
      </c>
      <c r="N490">
        <v>102080</v>
      </c>
      <c r="O490" s="3" t="s">
        <v>40</v>
      </c>
    </row>
    <row r="491" spans="1:15" x14ac:dyDescent="0.45">
      <c r="A491">
        <v>146827</v>
      </c>
      <c r="B491" s="1">
        <v>0.45908564814814817</v>
      </c>
      <c r="C491" s="2">
        <v>44990</v>
      </c>
      <c r="D491" s="3" t="s">
        <v>14</v>
      </c>
      <c r="E491" s="3" t="s">
        <v>15</v>
      </c>
      <c r="F491" s="4">
        <v>1652.4</v>
      </c>
      <c r="G491" s="4">
        <v>1388.57142857143</v>
      </c>
      <c r="H491" s="4">
        <v>263.82857142857102</v>
      </c>
      <c r="I491" s="3" t="s">
        <v>16</v>
      </c>
      <c r="J491">
        <v>2000</v>
      </c>
      <c r="K491" t="str">
        <f>VLOOKUP(_03___Fisiere_de_lucru[[#This Row],[Organizatia de vanzari]],[1]nomenclator!$A$1:$B$4,2,FALSE)</f>
        <v>Vanzari VEST</v>
      </c>
      <c r="L491">
        <v>10</v>
      </c>
      <c r="M491">
        <v>20</v>
      </c>
      <c r="N491">
        <v>999999</v>
      </c>
      <c r="O491" s="3" t="s">
        <v>41</v>
      </c>
    </row>
    <row r="492" spans="1:15" x14ac:dyDescent="0.45">
      <c r="A492">
        <v>146828</v>
      </c>
      <c r="B492" s="1">
        <v>0.46145833333333336</v>
      </c>
      <c r="C492" s="2">
        <v>44991</v>
      </c>
      <c r="D492" s="3" t="s">
        <v>14</v>
      </c>
      <c r="E492" s="3" t="s">
        <v>15</v>
      </c>
      <c r="F492" s="4">
        <v>84.03</v>
      </c>
      <c r="G492" s="4">
        <v>70.613445378151297</v>
      </c>
      <c r="H492" s="4">
        <v>13.4165546218487</v>
      </c>
      <c r="I492" s="3" t="s">
        <v>16</v>
      </c>
      <c r="J492">
        <v>1000</v>
      </c>
      <c r="K492" t="str">
        <f>VLOOKUP(_03___Fisiere_de_lucru[[#This Row],[Organizatia de vanzari]],[1]nomenclator!$A$1:$B$4,2,FALSE)</f>
        <v>Vanzari SUD</v>
      </c>
      <c r="L492">
        <v>20</v>
      </c>
      <c r="M492">
        <v>20</v>
      </c>
      <c r="N492">
        <v>102000</v>
      </c>
      <c r="O492" s="3" t="s">
        <v>17</v>
      </c>
    </row>
    <row r="493" spans="1:15" x14ac:dyDescent="0.45">
      <c r="A493">
        <v>146829</v>
      </c>
      <c r="B493" s="1">
        <v>0.46196759259259257</v>
      </c>
      <c r="C493" s="2">
        <v>44992</v>
      </c>
      <c r="D493" s="3" t="s">
        <v>14</v>
      </c>
      <c r="E493" s="3" t="s">
        <v>15</v>
      </c>
      <c r="F493" s="4">
        <v>194.96</v>
      </c>
      <c r="G493" s="4">
        <v>163.831932773109</v>
      </c>
      <c r="H493" s="4">
        <v>31.128067226890799</v>
      </c>
      <c r="I493" s="3" t="s">
        <v>16</v>
      </c>
      <c r="J493">
        <v>1000</v>
      </c>
      <c r="K493" t="str">
        <f>VLOOKUP(_03___Fisiere_de_lucru[[#This Row],[Organizatia de vanzari]],[1]nomenclator!$A$1:$B$4,2,FALSE)</f>
        <v>Vanzari SUD</v>
      </c>
      <c r="L493">
        <v>10</v>
      </c>
      <c r="M493">
        <v>20</v>
      </c>
      <c r="N493">
        <v>102003</v>
      </c>
      <c r="O493" s="3" t="s">
        <v>18</v>
      </c>
    </row>
    <row r="494" spans="1:15" x14ac:dyDescent="0.45">
      <c r="A494">
        <v>146830</v>
      </c>
      <c r="B494" s="1">
        <v>0.46464120370370371</v>
      </c>
      <c r="C494" s="2">
        <v>44993</v>
      </c>
      <c r="D494" s="3" t="s">
        <v>14</v>
      </c>
      <c r="E494" s="3" t="s">
        <v>15</v>
      </c>
      <c r="F494" s="4">
        <v>909</v>
      </c>
      <c r="G494" s="4">
        <v>763.86554621848802</v>
      </c>
      <c r="H494" s="4">
        <v>145.134453781513</v>
      </c>
      <c r="I494" s="3" t="s">
        <v>16</v>
      </c>
      <c r="J494">
        <v>1000</v>
      </c>
      <c r="K494" t="str">
        <f>VLOOKUP(_03___Fisiere_de_lucru[[#This Row],[Organizatia de vanzari]],[1]nomenclator!$A$1:$B$4,2,FALSE)</f>
        <v>Vanzari SUD</v>
      </c>
      <c r="L494">
        <v>10</v>
      </c>
      <c r="M494">
        <v>30</v>
      </c>
      <c r="N494">
        <v>102006</v>
      </c>
      <c r="O494" s="3" t="s">
        <v>19</v>
      </c>
    </row>
    <row r="495" spans="1:15" x14ac:dyDescent="0.45">
      <c r="A495">
        <v>146831</v>
      </c>
      <c r="B495" s="1">
        <v>0.4647222222222222</v>
      </c>
      <c r="C495" s="2">
        <v>44994</v>
      </c>
      <c r="D495" s="3" t="s">
        <v>14</v>
      </c>
      <c r="E495" s="3" t="s">
        <v>15</v>
      </c>
      <c r="F495" s="4">
        <v>891.82</v>
      </c>
      <c r="G495" s="4">
        <v>749.42857142857201</v>
      </c>
      <c r="H495" s="4">
        <v>142.39142857142801</v>
      </c>
      <c r="I495" s="3" t="s">
        <v>16</v>
      </c>
      <c r="J495">
        <v>1000</v>
      </c>
      <c r="K495" t="str">
        <f>VLOOKUP(_03___Fisiere_de_lucru[[#This Row],[Organizatia de vanzari]],[1]nomenclator!$A$1:$B$4,2,FALSE)</f>
        <v>Vanzari SUD</v>
      </c>
      <c r="L495">
        <v>10</v>
      </c>
      <c r="M495">
        <v>20</v>
      </c>
      <c r="N495">
        <v>102007</v>
      </c>
      <c r="O495" s="3" t="s">
        <v>20</v>
      </c>
    </row>
    <row r="496" spans="1:15" x14ac:dyDescent="0.45">
      <c r="A496">
        <v>146832</v>
      </c>
      <c r="B496" s="1">
        <v>0.46625</v>
      </c>
      <c r="C496" s="2">
        <v>44995</v>
      </c>
      <c r="D496" s="3" t="s">
        <v>14</v>
      </c>
      <c r="E496" s="3" t="s">
        <v>15</v>
      </c>
      <c r="F496" s="4">
        <v>8737.7900000000009</v>
      </c>
      <c r="G496" s="4">
        <v>7342.6806722689098</v>
      </c>
      <c r="H496" s="4">
        <v>1395.1093277310899</v>
      </c>
      <c r="I496" s="3" t="s">
        <v>16</v>
      </c>
      <c r="J496">
        <v>2000</v>
      </c>
      <c r="K496" t="str">
        <f>VLOOKUP(_03___Fisiere_de_lucru[[#This Row],[Organizatia de vanzari]],[1]nomenclator!$A$1:$B$4,2,FALSE)</f>
        <v>Vanzari VEST</v>
      </c>
      <c r="L496">
        <v>10</v>
      </c>
      <c r="M496">
        <v>20</v>
      </c>
      <c r="N496">
        <v>102011</v>
      </c>
      <c r="O496" s="3" t="s">
        <v>21</v>
      </c>
    </row>
    <row r="497" spans="1:15" x14ac:dyDescent="0.45">
      <c r="A497">
        <v>146833</v>
      </c>
      <c r="B497" s="1">
        <v>0.46696759259259257</v>
      </c>
      <c r="C497" s="2">
        <v>44996</v>
      </c>
      <c r="D497" s="3" t="s">
        <v>14</v>
      </c>
      <c r="E497" s="3" t="s">
        <v>15</v>
      </c>
      <c r="F497" s="4">
        <v>160</v>
      </c>
      <c r="G497" s="4">
        <v>134.45378151260499</v>
      </c>
      <c r="H497" s="4">
        <v>25.546218487394999</v>
      </c>
      <c r="I497" s="3" t="s">
        <v>16</v>
      </c>
      <c r="J497">
        <v>2000</v>
      </c>
      <c r="K497" t="str">
        <f>VLOOKUP(_03___Fisiere_de_lucru[[#This Row],[Organizatia de vanzari]],[1]nomenclator!$A$1:$B$4,2,FALSE)</f>
        <v>Vanzari VEST</v>
      </c>
      <c r="L497">
        <v>10</v>
      </c>
      <c r="M497">
        <v>10</v>
      </c>
      <c r="N497">
        <v>102015</v>
      </c>
      <c r="O497" s="3" t="s">
        <v>22</v>
      </c>
    </row>
    <row r="498" spans="1:15" x14ac:dyDescent="0.45">
      <c r="A498">
        <v>146834</v>
      </c>
      <c r="B498" s="1">
        <v>0.46788194444444442</v>
      </c>
      <c r="C498" s="2">
        <v>44997</v>
      </c>
      <c r="D498" s="3" t="s">
        <v>14</v>
      </c>
      <c r="E498" s="3" t="s">
        <v>15</v>
      </c>
      <c r="F498" s="4">
        <v>405.1</v>
      </c>
      <c r="G498" s="4">
        <v>340.420168067227</v>
      </c>
      <c r="H498" s="4">
        <v>64.679831932773098</v>
      </c>
      <c r="I498" s="3" t="s">
        <v>16</v>
      </c>
      <c r="J498">
        <v>2000</v>
      </c>
      <c r="K498" t="str">
        <f>VLOOKUP(_03___Fisiere_de_lucru[[#This Row],[Organizatia de vanzari]],[1]nomenclator!$A$1:$B$4,2,FALSE)</f>
        <v>Vanzari VEST</v>
      </c>
      <c r="L498">
        <v>10</v>
      </c>
      <c r="M498">
        <v>20</v>
      </c>
      <c r="N498">
        <v>102019</v>
      </c>
      <c r="O498" s="3" t="s">
        <v>25</v>
      </c>
    </row>
    <row r="499" spans="1:15" x14ac:dyDescent="0.45">
      <c r="A499">
        <v>146835</v>
      </c>
      <c r="B499" s="1">
        <v>0.4712615740740741</v>
      </c>
      <c r="C499" s="2">
        <v>44998</v>
      </c>
      <c r="D499" s="3" t="s">
        <v>14</v>
      </c>
      <c r="E499" s="3" t="s">
        <v>15</v>
      </c>
      <c r="F499" s="4">
        <v>995.5</v>
      </c>
      <c r="G499" s="4">
        <v>836.55462184874</v>
      </c>
      <c r="H499" s="4">
        <v>158.94537815126</v>
      </c>
      <c r="I499" s="3" t="s">
        <v>16</v>
      </c>
      <c r="J499">
        <v>2000</v>
      </c>
      <c r="K499" t="str">
        <f>VLOOKUP(_03___Fisiere_de_lucru[[#This Row],[Organizatia de vanzari]],[1]nomenclator!$A$1:$B$4,2,FALSE)</f>
        <v>Vanzari VEST</v>
      </c>
      <c r="L499">
        <v>10</v>
      </c>
      <c r="M499">
        <v>20</v>
      </c>
      <c r="N499">
        <v>102020</v>
      </c>
      <c r="O499" s="3" t="s">
        <v>26</v>
      </c>
    </row>
    <row r="500" spans="1:15" x14ac:dyDescent="0.45">
      <c r="A500">
        <v>146836</v>
      </c>
      <c r="B500" s="1">
        <v>0.47174768518518517</v>
      </c>
      <c r="C500" s="2">
        <v>44999</v>
      </c>
      <c r="D500" s="3" t="s">
        <v>14</v>
      </c>
      <c r="E500" s="3" t="s">
        <v>15</v>
      </c>
      <c r="F500" s="4">
        <v>89.39</v>
      </c>
      <c r="G500" s="4">
        <v>75.117647058823493</v>
      </c>
      <c r="H500" s="4">
        <v>14.2723529411765</v>
      </c>
      <c r="I500" s="3" t="s">
        <v>16</v>
      </c>
      <c r="J500">
        <v>2000</v>
      </c>
      <c r="K500" t="str">
        <f>VLOOKUP(_03___Fisiere_de_lucru[[#This Row],[Organizatia de vanzari]],[1]nomenclator!$A$1:$B$4,2,FALSE)</f>
        <v>Vanzari VEST</v>
      </c>
      <c r="L500">
        <v>30</v>
      </c>
      <c r="M500">
        <v>10</v>
      </c>
      <c r="N500">
        <v>102023</v>
      </c>
      <c r="O500" s="3" t="s">
        <v>27</v>
      </c>
    </row>
    <row r="501" spans="1:15" x14ac:dyDescent="0.45">
      <c r="A501">
        <v>146837</v>
      </c>
      <c r="B501" s="1">
        <v>0.47215277777777775</v>
      </c>
      <c r="C501" s="2">
        <v>45030</v>
      </c>
      <c r="D501" s="3" t="s">
        <v>14</v>
      </c>
      <c r="E501" s="3" t="s">
        <v>15</v>
      </c>
      <c r="F501" s="4">
        <v>194.93</v>
      </c>
      <c r="G501" s="4">
        <v>163.806722689076</v>
      </c>
      <c r="H501" s="4">
        <v>31.123277310924401</v>
      </c>
      <c r="I501" s="3" t="s">
        <v>16</v>
      </c>
      <c r="J501">
        <v>1000</v>
      </c>
      <c r="K501" t="str">
        <f>VLOOKUP(_03___Fisiere_de_lucru[[#This Row],[Organizatia de vanzari]],[1]nomenclator!$A$1:$B$4,2,FALSE)</f>
        <v>Vanzari SUD</v>
      </c>
      <c r="L501">
        <v>10</v>
      </c>
      <c r="M501">
        <v>20</v>
      </c>
      <c r="N501">
        <v>102027</v>
      </c>
      <c r="O501" s="3" t="s">
        <v>28</v>
      </c>
    </row>
    <row r="502" spans="1:15" x14ac:dyDescent="0.45">
      <c r="A502">
        <v>146838</v>
      </c>
      <c r="B502" s="1">
        <v>0.47452546296296294</v>
      </c>
      <c r="C502" s="2">
        <v>45031</v>
      </c>
      <c r="D502" s="3" t="s">
        <v>14</v>
      </c>
      <c r="E502" s="3" t="s">
        <v>15</v>
      </c>
      <c r="F502" s="4">
        <v>294.39999999999998</v>
      </c>
      <c r="G502" s="4">
        <v>247.394957983193</v>
      </c>
      <c r="H502" s="4">
        <v>47.005042016806698</v>
      </c>
      <c r="I502" s="3" t="s">
        <v>16</v>
      </c>
      <c r="J502">
        <v>1000</v>
      </c>
      <c r="K502" t="str">
        <f>VLOOKUP(_03___Fisiere_de_lucru[[#This Row],[Organizatia de vanzari]],[1]nomenclator!$A$1:$B$4,2,FALSE)</f>
        <v>Vanzari SUD</v>
      </c>
      <c r="L502">
        <v>10</v>
      </c>
      <c r="M502">
        <v>20</v>
      </c>
      <c r="N502">
        <v>102029</v>
      </c>
      <c r="O502" s="3" t="s">
        <v>42</v>
      </c>
    </row>
    <row r="503" spans="1:15" x14ac:dyDescent="0.45">
      <c r="A503">
        <v>146839</v>
      </c>
      <c r="B503" s="1">
        <v>0.48177083333333331</v>
      </c>
      <c r="C503" s="2">
        <v>45032</v>
      </c>
      <c r="D503" s="3" t="s">
        <v>14</v>
      </c>
      <c r="E503" s="3" t="s">
        <v>15</v>
      </c>
      <c r="F503" s="4">
        <v>1199.49</v>
      </c>
      <c r="G503" s="4">
        <v>1007.97478991597</v>
      </c>
      <c r="H503" s="4">
        <v>191.51521008403401</v>
      </c>
      <c r="I503" s="3" t="s">
        <v>16</v>
      </c>
      <c r="J503">
        <v>1000</v>
      </c>
      <c r="K503" t="str">
        <f>VLOOKUP(_03___Fisiere_de_lucru[[#This Row],[Organizatia de vanzari]],[1]nomenclator!$A$1:$B$4,2,FALSE)</f>
        <v>Vanzari SUD</v>
      </c>
      <c r="L503">
        <v>10</v>
      </c>
      <c r="M503">
        <v>30</v>
      </c>
      <c r="N503">
        <v>102030</v>
      </c>
      <c r="O503" s="3" t="s">
        <v>43</v>
      </c>
    </row>
    <row r="504" spans="1:15" x14ac:dyDescent="0.45">
      <c r="A504">
        <v>146840</v>
      </c>
      <c r="B504" s="1">
        <v>0.48667824074074073</v>
      </c>
      <c r="C504" s="2">
        <v>45033</v>
      </c>
      <c r="D504" s="3" t="s">
        <v>14</v>
      </c>
      <c r="E504" s="3" t="s">
        <v>15</v>
      </c>
      <c r="F504" s="4">
        <v>1230.06</v>
      </c>
      <c r="G504" s="4">
        <v>1033.66386554622</v>
      </c>
      <c r="H504" s="4">
        <v>196.396134453782</v>
      </c>
      <c r="I504" s="3" t="s">
        <v>16</v>
      </c>
      <c r="J504">
        <v>1000</v>
      </c>
      <c r="K504" t="str">
        <f>VLOOKUP(_03___Fisiere_de_lucru[[#This Row],[Organizatia de vanzari]],[1]nomenclator!$A$1:$B$4,2,FALSE)</f>
        <v>Vanzari SUD</v>
      </c>
      <c r="L504">
        <v>10</v>
      </c>
      <c r="M504">
        <v>20</v>
      </c>
      <c r="N504">
        <v>102031</v>
      </c>
      <c r="O504" s="3" t="s">
        <v>31</v>
      </c>
    </row>
    <row r="505" spans="1:15" x14ac:dyDescent="0.45">
      <c r="A505">
        <v>146841</v>
      </c>
      <c r="B505" s="1">
        <v>0.48997685185185186</v>
      </c>
      <c r="C505" s="2">
        <v>45034</v>
      </c>
      <c r="D505" s="3" t="s">
        <v>14</v>
      </c>
      <c r="E505" s="3" t="s">
        <v>15</v>
      </c>
      <c r="F505" s="4">
        <v>64.91</v>
      </c>
      <c r="G505" s="4">
        <v>54.546218487395002</v>
      </c>
      <c r="H505" s="4">
        <v>10.363781512605</v>
      </c>
      <c r="I505" s="3" t="s">
        <v>16</v>
      </c>
      <c r="J505">
        <v>1000</v>
      </c>
      <c r="K505" t="str">
        <f>VLOOKUP(_03___Fisiere_de_lucru[[#This Row],[Organizatia de vanzari]],[1]nomenclator!$A$1:$B$4,2,FALSE)</f>
        <v>Vanzari SUD</v>
      </c>
      <c r="L505">
        <v>10</v>
      </c>
      <c r="M505">
        <v>20</v>
      </c>
      <c r="N505">
        <v>102033</v>
      </c>
      <c r="O505" s="3" t="s">
        <v>32</v>
      </c>
    </row>
    <row r="506" spans="1:15" x14ac:dyDescent="0.45">
      <c r="A506">
        <v>146842</v>
      </c>
      <c r="B506" s="1">
        <v>0.49629629629629629</v>
      </c>
      <c r="C506" s="2">
        <v>45035</v>
      </c>
      <c r="D506" s="3" t="s">
        <v>23</v>
      </c>
      <c r="E506" s="3" t="s">
        <v>24</v>
      </c>
      <c r="F506" s="4">
        <v>249.6</v>
      </c>
      <c r="G506" s="4">
        <v>209.747899159664</v>
      </c>
      <c r="H506" s="4">
        <v>39.852100840336099</v>
      </c>
      <c r="I506" s="3" t="s">
        <v>16</v>
      </c>
      <c r="J506">
        <v>1000</v>
      </c>
      <c r="K506" t="str">
        <f>VLOOKUP(_03___Fisiere_de_lucru[[#This Row],[Organizatia de vanzari]],[1]nomenclator!$A$1:$B$4,2,FALSE)</f>
        <v>Vanzari SUD</v>
      </c>
      <c r="L506">
        <v>10</v>
      </c>
      <c r="M506">
        <v>20</v>
      </c>
      <c r="N506">
        <v>102043</v>
      </c>
      <c r="O506" s="3" t="s">
        <v>33</v>
      </c>
    </row>
    <row r="507" spans="1:15" x14ac:dyDescent="0.45">
      <c r="A507">
        <v>146843</v>
      </c>
      <c r="B507" s="1">
        <v>0.4965162037037037</v>
      </c>
      <c r="C507" s="2">
        <v>45036</v>
      </c>
      <c r="D507" s="3" t="s">
        <v>14</v>
      </c>
      <c r="E507" s="3" t="s">
        <v>15</v>
      </c>
      <c r="F507" s="4">
        <v>843.52</v>
      </c>
      <c r="G507" s="4">
        <v>708.84033613445399</v>
      </c>
      <c r="H507" s="4">
        <v>134.67966386554599</v>
      </c>
      <c r="I507" s="3" t="s">
        <v>16</v>
      </c>
      <c r="J507">
        <v>1000</v>
      </c>
      <c r="K507" t="str">
        <f>VLOOKUP(_03___Fisiere_de_lucru[[#This Row],[Organizatia de vanzari]],[1]nomenclator!$A$1:$B$4,2,FALSE)</f>
        <v>Vanzari SUD</v>
      </c>
      <c r="L507">
        <v>10</v>
      </c>
      <c r="M507">
        <v>20</v>
      </c>
      <c r="N507">
        <v>102048</v>
      </c>
      <c r="O507" s="3" t="s">
        <v>34</v>
      </c>
    </row>
    <row r="508" spans="1:15" x14ac:dyDescent="0.45">
      <c r="A508">
        <v>146844</v>
      </c>
      <c r="B508" s="1">
        <v>0.49865740740740738</v>
      </c>
      <c r="C508" s="2">
        <v>45037</v>
      </c>
      <c r="D508" s="3" t="s">
        <v>14</v>
      </c>
      <c r="E508" s="3" t="s">
        <v>15</v>
      </c>
      <c r="F508" s="4">
        <v>312</v>
      </c>
      <c r="G508" s="4">
        <v>262.18487394957998</v>
      </c>
      <c r="H508" s="4">
        <v>49.815126050420098</v>
      </c>
      <c r="I508" s="3" t="s">
        <v>16</v>
      </c>
      <c r="J508">
        <v>1000</v>
      </c>
      <c r="K508" t="str">
        <f>VLOOKUP(_03___Fisiere_de_lucru[[#This Row],[Organizatia de vanzari]],[1]nomenclator!$A$1:$B$4,2,FALSE)</f>
        <v>Vanzari SUD</v>
      </c>
      <c r="L508">
        <v>10</v>
      </c>
      <c r="M508">
        <v>20</v>
      </c>
      <c r="N508">
        <v>102050</v>
      </c>
      <c r="O508" s="3" t="s">
        <v>44</v>
      </c>
    </row>
    <row r="509" spans="1:15" x14ac:dyDescent="0.45">
      <c r="A509">
        <v>146845</v>
      </c>
      <c r="B509" s="1">
        <v>0.50178240740740743</v>
      </c>
      <c r="C509" s="2">
        <v>45038</v>
      </c>
      <c r="D509" s="3" t="s">
        <v>29</v>
      </c>
      <c r="E509" s="3" t="s">
        <v>30</v>
      </c>
      <c r="F509" s="4">
        <v>168.3</v>
      </c>
      <c r="G509" s="4">
        <v>141.42857142857099</v>
      </c>
      <c r="H509" s="4">
        <v>26.871428571428599</v>
      </c>
      <c r="I509" s="3" t="s">
        <v>16</v>
      </c>
      <c r="J509">
        <v>1000</v>
      </c>
      <c r="K509" t="str">
        <f>VLOOKUP(_03___Fisiere_de_lucru[[#This Row],[Organizatia de vanzari]],[1]nomenclator!$A$1:$B$4,2,FALSE)</f>
        <v>Vanzari SUD</v>
      </c>
      <c r="L509">
        <v>10</v>
      </c>
      <c r="M509">
        <v>20</v>
      </c>
      <c r="N509">
        <v>102051</v>
      </c>
      <c r="O509" s="3" t="s">
        <v>35</v>
      </c>
    </row>
    <row r="510" spans="1:15" x14ac:dyDescent="0.45">
      <c r="A510">
        <v>146846</v>
      </c>
      <c r="B510" s="1">
        <v>0.50743055555555561</v>
      </c>
      <c r="C510" s="2">
        <v>45049</v>
      </c>
      <c r="D510" s="3" t="s">
        <v>29</v>
      </c>
      <c r="E510" s="3" t="s">
        <v>30</v>
      </c>
      <c r="F510" s="4">
        <v>122.2</v>
      </c>
      <c r="G510" s="4">
        <v>102.68907563025201</v>
      </c>
      <c r="H510" s="4">
        <v>19.510924369747901</v>
      </c>
      <c r="I510" s="3" t="s">
        <v>16</v>
      </c>
      <c r="J510">
        <v>1000</v>
      </c>
      <c r="K510" t="str">
        <f>VLOOKUP(_03___Fisiere_de_lucru[[#This Row],[Organizatia de vanzari]],[1]nomenclator!$A$1:$B$4,2,FALSE)</f>
        <v>Vanzari SUD</v>
      </c>
      <c r="L510">
        <v>10</v>
      </c>
      <c r="M510">
        <v>20</v>
      </c>
      <c r="N510">
        <v>102033</v>
      </c>
      <c r="O510" s="3" t="s">
        <v>32</v>
      </c>
    </row>
    <row r="511" spans="1:15" x14ac:dyDescent="0.45">
      <c r="A511">
        <v>146847</v>
      </c>
      <c r="B511" s="1">
        <v>0.50866898148148143</v>
      </c>
      <c r="C511" s="2">
        <v>45050</v>
      </c>
      <c r="D511" s="3" t="s">
        <v>29</v>
      </c>
      <c r="E511" s="3" t="s">
        <v>30</v>
      </c>
      <c r="F511" s="4">
        <v>105.61</v>
      </c>
      <c r="G511" s="4">
        <v>88.747899159663902</v>
      </c>
      <c r="H511" s="4">
        <v>16.862100840336101</v>
      </c>
      <c r="I511" s="3" t="s">
        <v>16</v>
      </c>
      <c r="J511">
        <v>1000</v>
      </c>
      <c r="K511" t="str">
        <f>VLOOKUP(_03___Fisiere_de_lucru[[#This Row],[Organizatia de vanzari]],[1]nomenclator!$A$1:$B$4,2,FALSE)</f>
        <v>Vanzari SUD</v>
      </c>
      <c r="L511">
        <v>10</v>
      </c>
      <c r="M511">
        <v>20</v>
      </c>
      <c r="N511">
        <v>102060</v>
      </c>
      <c r="O511" s="3" t="s">
        <v>37</v>
      </c>
    </row>
    <row r="512" spans="1:15" x14ac:dyDescent="0.45">
      <c r="A512">
        <v>146848</v>
      </c>
      <c r="B512" s="1">
        <v>0.50796296296296295</v>
      </c>
      <c r="C512" s="2">
        <v>45051</v>
      </c>
      <c r="D512" s="3" t="s">
        <v>29</v>
      </c>
      <c r="E512" s="3" t="s">
        <v>30</v>
      </c>
      <c r="F512" s="4">
        <v>1080.08</v>
      </c>
      <c r="G512" s="4">
        <v>907.63025210084004</v>
      </c>
      <c r="H512" s="4">
        <v>172.44974789916</v>
      </c>
      <c r="I512" s="3" t="s">
        <v>16</v>
      </c>
      <c r="J512">
        <v>1000</v>
      </c>
      <c r="K512" t="str">
        <f>VLOOKUP(_03___Fisiere_de_lucru[[#This Row],[Organizatia de vanzari]],[1]nomenclator!$A$1:$B$4,2,FALSE)</f>
        <v>Vanzari SUD</v>
      </c>
      <c r="L512">
        <v>30</v>
      </c>
      <c r="M512">
        <v>20</v>
      </c>
      <c r="N512">
        <v>102065</v>
      </c>
      <c r="O512" s="3" t="s">
        <v>45</v>
      </c>
    </row>
    <row r="513" spans="1:15" x14ac:dyDescent="0.45">
      <c r="A513">
        <v>146849</v>
      </c>
      <c r="B513" s="1">
        <v>0.51048611111111108</v>
      </c>
      <c r="C513" s="2">
        <v>45052</v>
      </c>
      <c r="D513" s="3" t="s">
        <v>14</v>
      </c>
      <c r="E513" s="3" t="s">
        <v>15</v>
      </c>
      <c r="F513" s="4">
        <v>80</v>
      </c>
      <c r="G513" s="4">
        <v>67.226890756302495</v>
      </c>
      <c r="H513" s="4">
        <v>12.773109243697499</v>
      </c>
      <c r="I513" s="3" t="s">
        <v>16</v>
      </c>
      <c r="J513">
        <v>1000</v>
      </c>
      <c r="K513" t="str">
        <f>VLOOKUP(_03___Fisiere_de_lucru[[#This Row],[Organizatia de vanzari]],[1]nomenclator!$A$1:$B$4,2,FALSE)</f>
        <v>Vanzari SUD</v>
      </c>
      <c r="L513">
        <v>10</v>
      </c>
      <c r="M513">
        <v>20</v>
      </c>
      <c r="N513">
        <v>102069</v>
      </c>
      <c r="O513" s="3" t="s">
        <v>46</v>
      </c>
    </row>
    <row r="514" spans="1:15" x14ac:dyDescent="0.45">
      <c r="A514">
        <v>146850</v>
      </c>
      <c r="B514" s="1">
        <v>0.51480324074074069</v>
      </c>
      <c r="C514" s="2">
        <v>45053</v>
      </c>
      <c r="D514" s="3" t="s">
        <v>14</v>
      </c>
      <c r="E514" s="3" t="s">
        <v>15</v>
      </c>
      <c r="F514" s="4">
        <v>419.4</v>
      </c>
      <c r="G514" s="4">
        <v>352.43697478991601</v>
      </c>
      <c r="H514" s="4">
        <v>66.963025210083998</v>
      </c>
      <c r="I514" s="3" t="s">
        <v>16</v>
      </c>
      <c r="J514">
        <v>1000</v>
      </c>
      <c r="K514" t="str">
        <f>VLOOKUP(_03___Fisiere_de_lucru[[#This Row],[Organizatia de vanzari]],[1]nomenclator!$A$1:$B$4,2,FALSE)</f>
        <v>Vanzari SUD</v>
      </c>
      <c r="L514">
        <v>10</v>
      </c>
      <c r="M514">
        <v>20</v>
      </c>
      <c r="N514">
        <v>102074</v>
      </c>
      <c r="O514" s="3" t="s">
        <v>47</v>
      </c>
    </row>
    <row r="515" spans="1:15" x14ac:dyDescent="0.45">
      <c r="A515">
        <v>146851</v>
      </c>
      <c r="B515" s="1">
        <v>0.50749999999999995</v>
      </c>
      <c r="C515" s="2">
        <v>45054</v>
      </c>
      <c r="D515" s="3" t="s">
        <v>14</v>
      </c>
      <c r="E515" s="3" t="s">
        <v>15</v>
      </c>
      <c r="F515" s="4">
        <v>3606.56</v>
      </c>
      <c r="G515" s="4">
        <v>3030.7226890756301</v>
      </c>
      <c r="H515" s="4">
        <v>575.83731092436904</v>
      </c>
      <c r="I515" s="3" t="s">
        <v>16</v>
      </c>
      <c r="J515">
        <v>1000</v>
      </c>
      <c r="K515" t="str">
        <f>VLOOKUP(_03___Fisiere_de_lucru[[#This Row],[Organizatia de vanzari]],[1]nomenclator!$A$1:$B$4,2,FALSE)</f>
        <v>Vanzari SUD</v>
      </c>
      <c r="L515">
        <v>10</v>
      </c>
      <c r="M515">
        <v>20</v>
      </c>
      <c r="N515">
        <v>102033</v>
      </c>
      <c r="O515" s="3" t="s">
        <v>32</v>
      </c>
    </row>
    <row r="516" spans="1:15" x14ac:dyDescent="0.45">
      <c r="A516">
        <v>146852</v>
      </c>
      <c r="B516" s="1">
        <v>0.51388888888888884</v>
      </c>
      <c r="C516" s="2">
        <v>45055</v>
      </c>
      <c r="D516" s="3" t="s">
        <v>14</v>
      </c>
      <c r="E516" s="3" t="s">
        <v>15</v>
      </c>
      <c r="F516" s="4">
        <v>288.5</v>
      </c>
      <c r="G516" s="4">
        <v>242.43697478991601</v>
      </c>
      <c r="H516" s="4">
        <v>46.063025210084</v>
      </c>
      <c r="I516" s="3" t="s">
        <v>16</v>
      </c>
      <c r="J516">
        <v>2000</v>
      </c>
      <c r="K516" t="str">
        <f>VLOOKUP(_03___Fisiere_de_lucru[[#This Row],[Organizatia de vanzari]],[1]nomenclator!$A$1:$B$4,2,FALSE)</f>
        <v>Vanzari VEST</v>
      </c>
      <c r="L516">
        <v>10</v>
      </c>
      <c r="M516">
        <v>20</v>
      </c>
      <c r="N516">
        <v>102078</v>
      </c>
      <c r="O516" s="3" t="s">
        <v>39</v>
      </c>
    </row>
    <row r="517" spans="1:15" x14ac:dyDescent="0.45">
      <c r="A517">
        <v>146853</v>
      </c>
      <c r="B517" s="1">
        <v>0.51936342592592588</v>
      </c>
      <c r="C517" s="2">
        <v>45056</v>
      </c>
      <c r="D517" s="3" t="s">
        <v>14</v>
      </c>
      <c r="E517" s="3" t="s">
        <v>15</v>
      </c>
      <c r="F517" s="4">
        <v>68</v>
      </c>
      <c r="G517" s="4">
        <v>57.142857142857203</v>
      </c>
      <c r="H517" s="4">
        <v>10.8571428571429</v>
      </c>
      <c r="I517" s="3" t="s">
        <v>16</v>
      </c>
      <c r="J517">
        <v>2000</v>
      </c>
      <c r="K517" t="str">
        <f>VLOOKUP(_03___Fisiere_de_lucru[[#This Row],[Organizatia de vanzari]],[1]nomenclator!$A$1:$B$4,2,FALSE)</f>
        <v>Vanzari VEST</v>
      </c>
      <c r="L517">
        <v>10</v>
      </c>
      <c r="M517">
        <v>20</v>
      </c>
      <c r="N517">
        <v>102080</v>
      </c>
      <c r="O517" s="3" t="s">
        <v>40</v>
      </c>
    </row>
    <row r="518" spans="1:15" x14ac:dyDescent="0.45">
      <c r="A518">
        <v>146854</v>
      </c>
      <c r="B518" s="1">
        <v>0.52371527777777782</v>
      </c>
      <c r="C518" s="2">
        <v>45057</v>
      </c>
      <c r="D518" s="3" t="s">
        <v>14</v>
      </c>
      <c r="E518" s="3" t="s">
        <v>15</v>
      </c>
      <c r="F518" s="4">
        <v>840.34</v>
      </c>
      <c r="G518" s="4">
        <v>706.16806722689103</v>
      </c>
      <c r="H518" s="4">
        <v>134.17193277310901</v>
      </c>
      <c r="I518" s="3" t="s">
        <v>16</v>
      </c>
      <c r="J518">
        <v>2000</v>
      </c>
      <c r="K518" t="str">
        <f>VLOOKUP(_03___Fisiere_de_lucru[[#This Row],[Organizatia de vanzari]],[1]nomenclator!$A$1:$B$4,2,FALSE)</f>
        <v>Vanzari VEST</v>
      </c>
      <c r="L518">
        <v>10</v>
      </c>
      <c r="M518">
        <v>20</v>
      </c>
      <c r="N518">
        <v>999999</v>
      </c>
      <c r="O518" s="3" t="s">
        <v>41</v>
      </c>
    </row>
    <row r="519" spans="1:15" x14ac:dyDescent="0.45">
      <c r="A519">
        <v>146855</v>
      </c>
      <c r="B519" s="1">
        <v>0.52825231481481483</v>
      </c>
      <c r="C519" s="2">
        <v>45058</v>
      </c>
      <c r="D519" s="3" t="s">
        <v>23</v>
      </c>
      <c r="E519" s="3" t="s">
        <v>24</v>
      </c>
      <c r="F519" s="4">
        <v>40</v>
      </c>
      <c r="G519" s="4">
        <v>33.613445378151297</v>
      </c>
      <c r="H519" s="4">
        <v>6.3865546218487399</v>
      </c>
      <c r="I519" s="3" t="s">
        <v>16</v>
      </c>
      <c r="J519">
        <v>2000</v>
      </c>
      <c r="K519" t="str">
        <f>VLOOKUP(_03___Fisiere_de_lucru[[#This Row],[Organizatia de vanzari]],[1]nomenclator!$A$1:$B$4,2,FALSE)</f>
        <v>Vanzari VEST</v>
      </c>
      <c r="L519">
        <v>10</v>
      </c>
      <c r="M519">
        <v>20</v>
      </c>
      <c r="N519">
        <v>102000</v>
      </c>
      <c r="O519" s="3" t="s">
        <v>17</v>
      </c>
    </row>
    <row r="520" spans="1:15" x14ac:dyDescent="0.45">
      <c r="A520">
        <v>146856</v>
      </c>
      <c r="B520" s="1">
        <v>0.52554398148148151</v>
      </c>
      <c r="C520" s="2">
        <v>45059</v>
      </c>
      <c r="D520" s="3" t="s">
        <v>23</v>
      </c>
      <c r="E520" s="3" t="s">
        <v>24</v>
      </c>
      <c r="F520" s="4">
        <v>13843.2</v>
      </c>
      <c r="G520" s="4">
        <v>11632.9411764706</v>
      </c>
      <c r="H520" s="4">
        <v>2210.2588235294102</v>
      </c>
      <c r="I520" s="3" t="s">
        <v>16</v>
      </c>
      <c r="J520">
        <v>2000</v>
      </c>
      <c r="K520" t="str">
        <f>VLOOKUP(_03___Fisiere_de_lucru[[#This Row],[Organizatia de vanzari]],[1]nomenclator!$A$1:$B$4,2,FALSE)</f>
        <v>Vanzari VEST</v>
      </c>
      <c r="L520">
        <v>10</v>
      </c>
      <c r="M520">
        <v>20</v>
      </c>
      <c r="N520">
        <v>102003</v>
      </c>
      <c r="O520" s="3" t="s">
        <v>18</v>
      </c>
    </row>
    <row r="521" spans="1:15" x14ac:dyDescent="0.45">
      <c r="A521">
        <v>146857</v>
      </c>
      <c r="B521" s="1">
        <v>0.53181712962962968</v>
      </c>
      <c r="C521" s="2">
        <v>45079</v>
      </c>
      <c r="D521" s="3" t="s">
        <v>23</v>
      </c>
      <c r="E521" s="3" t="s">
        <v>24</v>
      </c>
      <c r="F521" s="4">
        <v>1912</v>
      </c>
      <c r="G521" s="4">
        <v>1606.7226890756299</v>
      </c>
      <c r="H521" s="4">
        <v>305.27731092437</v>
      </c>
      <c r="I521" s="3" t="s">
        <v>16</v>
      </c>
      <c r="J521">
        <v>2000</v>
      </c>
      <c r="K521" t="str">
        <f>VLOOKUP(_03___Fisiere_de_lucru[[#This Row],[Organizatia de vanzari]],[1]nomenclator!$A$1:$B$4,2,FALSE)</f>
        <v>Vanzari VEST</v>
      </c>
      <c r="L521">
        <v>10</v>
      </c>
      <c r="M521">
        <v>10</v>
      </c>
      <c r="N521">
        <v>999999</v>
      </c>
      <c r="O521" s="3" t="s">
        <v>41</v>
      </c>
    </row>
    <row r="522" spans="1:15" x14ac:dyDescent="0.45">
      <c r="A522">
        <v>146858</v>
      </c>
      <c r="B522" s="1">
        <v>0.53968749999999999</v>
      </c>
      <c r="C522" s="2">
        <v>45080</v>
      </c>
      <c r="D522" s="3" t="s">
        <v>14</v>
      </c>
      <c r="E522" s="3" t="s">
        <v>15</v>
      </c>
      <c r="F522" s="4">
        <v>12690</v>
      </c>
      <c r="G522" s="4">
        <v>10663.8655462185</v>
      </c>
      <c r="H522" s="4">
        <v>2026.13445378151</v>
      </c>
      <c r="I522" s="3" t="s">
        <v>16</v>
      </c>
      <c r="J522">
        <v>2000</v>
      </c>
      <c r="K522" t="str">
        <f>VLOOKUP(_03___Fisiere_de_lucru[[#This Row],[Organizatia de vanzari]],[1]nomenclator!$A$1:$B$4,2,FALSE)</f>
        <v>Vanzari VEST</v>
      </c>
      <c r="L522">
        <v>30</v>
      </c>
      <c r="M522">
        <v>20</v>
      </c>
      <c r="N522">
        <v>102007</v>
      </c>
      <c r="O522" s="3" t="s">
        <v>20</v>
      </c>
    </row>
    <row r="523" spans="1:15" x14ac:dyDescent="0.45">
      <c r="A523">
        <v>146859</v>
      </c>
      <c r="B523" s="1">
        <v>0.54530092592592594</v>
      </c>
      <c r="C523" s="2">
        <v>45081</v>
      </c>
      <c r="D523" s="3" t="s">
        <v>29</v>
      </c>
      <c r="E523" s="3" t="s">
        <v>30</v>
      </c>
      <c r="F523" s="4">
        <v>72</v>
      </c>
      <c r="G523" s="4">
        <v>60.504201680672303</v>
      </c>
      <c r="H523" s="4">
        <v>11.495798319327699</v>
      </c>
      <c r="I523" s="3" t="s">
        <v>16</v>
      </c>
      <c r="J523">
        <v>2000</v>
      </c>
      <c r="K523" t="str">
        <f>VLOOKUP(_03___Fisiere_de_lucru[[#This Row],[Organizatia de vanzari]],[1]nomenclator!$A$1:$B$4,2,FALSE)</f>
        <v>Vanzari VEST</v>
      </c>
      <c r="L523">
        <v>10</v>
      </c>
      <c r="M523">
        <v>20</v>
      </c>
      <c r="N523">
        <v>102011</v>
      </c>
      <c r="O523" s="3" t="s">
        <v>21</v>
      </c>
    </row>
    <row r="524" spans="1:15" x14ac:dyDescent="0.45">
      <c r="A524">
        <v>146860</v>
      </c>
      <c r="B524" s="1">
        <v>0.54678240740740736</v>
      </c>
      <c r="C524" s="2">
        <v>45082</v>
      </c>
      <c r="D524" s="3" t="s">
        <v>29</v>
      </c>
      <c r="E524" s="3" t="s">
        <v>30</v>
      </c>
      <c r="F524" s="4">
        <v>240</v>
      </c>
      <c r="G524" s="4">
        <v>201.68067226890801</v>
      </c>
      <c r="H524" s="4">
        <v>38.3193277310924</v>
      </c>
      <c r="I524" s="3" t="s">
        <v>16</v>
      </c>
      <c r="J524">
        <v>1000</v>
      </c>
      <c r="K524" t="str">
        <f>VLOOKUP(_03___Fisiere_de_lucru[[#This Row],[Organizatia de vanzari]],[1]nomenclator!$A$1:$B$4,2,FALSE)</f>
        <v>Vanzari SUD</v>
      </c>
      <c r="L524">
        <v>10</v>
      </c>
      <c r="M524">
        <v>20</v>
      </c>
      <c r="N524">
        <v>102015</v>
      </c>
      <c r="O524" s="3" t="s">
        <v>22</v>
      </c>
    </row>
    <row r="525" spans="1:15" x14ac:dyDescent="0.45">
      <c r="A525">
        <v>146861</v>
      </c>
      <c r="B525" s="1">
        <v>0.54758101851851848</v>
      </c>
      <c r="C525" s="2">
        <v>45083</v>
      </c>
      <c r="D525" s="3" t="s">
        <v>29</v>
      </c>
      <c r="E525" s="3" t="s">
        <v>30</v>
      </c>
      <c r="F525" s="4">
        <v>67</v>
      </c>
      <c r="G525" s="4">
        <v>56.302521008403403</v>
      </c>
      <c r="H525" s="4">
        <v>10.697478991596601</v>
      </c>
      <c r="I525" s="3" t="s">
        <v>16</v>
      </c>
      <c r="J525">
        <v>1000</v>
      </c>
      <c r="K525" t="str">
        <f>VLOOKUP(_03___Fisiere_de_lucru[[#This Row],[Organizatia de vanzari]],[1]nomenclator!$A$1:$B$4,2,FALSE)</f>
        <v>Vanzari SUD</v>
      </c>
      <c r="L525">
        <v>10</v>
      </c>
      <c r="M525">
        <v>20</v>
      </c>
      <c r="N525">
        <v>102019</v>
      </c>
      <c r="O525" s="3" t="s">
        <v>25</v>
      </c>
    </row>
    <row r="526" spans="1:15" x14ac:dyDescent="0.45">
      <c r="A526">
        <v>146862</v>
      </c>
      <c r="B526" s="1">
        <v>0.54847222222222225</v>
      </c>
      <c r="C526" s="2">
        <v>45084</v>
      </c>
      <c r="D526" s="3" t="s">
        <v>14</v>
      </c>
      <c r="E526" s="3" t="s">
        <v>15</v>
      </c>
      <c r="F526" s="4">
        <v>2100</v>
      </c>
      <c r="G526" s="4">
        <v>1764.7058823529401</v>
      </c>
      <c r="H526" s="4">
        <v>335.29411764705901</v>
      </c>
      <c r="I526" s="3" t="s">
        <v>16</v>
      </c>
      <c r="J526">
        <v>1000</v>
      </c>
      <c r="K526" t="str">
        <f>VLOOKUP(_03___Fisiere_de_lucru[[#This Row],[Organizatia de vanzari]],[1]nomenclator!$A$1:$B$4,2,FALSE)</f>
        <v>Vanzari SUD</v>
      </c>
      <c r="L526">
        <v>10</v>
      </c>
      <c r="M526">
        <v>20</v>
      </c>
      <c r="N526">
        <v>102020</v>
      </c>
      <c r="O526" s="3" t="s">
        <v>26</v>
      </c>
    </row>
    <row r="527" spans="1:15" x14ac:dyDescent="0.45">
      <c r="A527">
        <v>146863</v>
      </c>
      <c r="B527" s="1">
        <v>0.55064814814814811</v>
      </c>
      <c r="C527" s="2">
        <v>45085</v>
      </c>
      <c r="D527" s="3" t="s">
        <v>14</v>
      </c>
      <c r="E527" s="3" t="s">
        <v>15</v>
      </c>
      <c r="F527" s="4">
        <v>86.2</v>
      </c>
      <c r="G527" s="4">
        <v>72.436974789915993</v>
      </c>
      <c r="H527" s="4">
        <v>13.763025210084001</v>
      </c>
      <c r="I527" s="3" t="s">
        <v>16</v>
      </c>
      <c r="J527">
        <v>1000</v>
      </c>
      <c r="K527" t="str">
        <f>VLOOKUP(_03___Fisiere_de_lucru[[#This Row],[Organizatia de vanzari]],[1]nomenclator!$A$1:$B$4,2,FALSE)</f>
        <v>Vanzari SUD</v>
      </c>
      <c r="L527">
        <v>10</v>
      </c>
      <c r="M527">
        <v>20</v>
      </c>
      <c r="N527">
        <v>102011</v>
      </c>
      <c r="O527" s="3" t="s">
        <v>21</v>
      </c>
    </row>
    <row r="528" spans="1:15" x14ac:dyDescent="0.45">
      <c r="A528">
        <v>146864</v>
      </c>
      <c r="B528" s="1">
        <v>0.55504629629629632</v>
      </c>
      <c r="C528" s="2">
        <v>45086</v>
      </c>
      <c r="D528" s="3" t="s">
        <v>14</v>
      </c>
      <c r="E528" s="3" t="s">
        <v>15</v>
      </c>
      <c r="F528" s="4">
        <v>998.4</v>
      </c>
      <c r="G528" s="4">
        <v>838.99159663865601</v>
      </c>
      <c r="H528" s="4">
        <v>159.40840336134499</v>
      </c>
      <c r="I528" s="3" t="s">
        <v>16</v>
      </c>
      <c r="J528">
        <v>1000</v>
      </c>
      <c r="K528" t="str">
        <f>VLOOKUP(_03___Fisiere_de_lucru[[#This Row],[Organizatia de vanzari]],[1]nomenclator!$A$1:$B$4,2,FALSE)</f>
        <v>Vanzari SUD</v>
      </c>
      <c r="L528">
        <v>10</v>
      </c>
      <c r="M528">
        <v>20</v>
      </c>
      <c r="N528">
        <v>102027</v>
      </c>
      <c r="O528" s="3" t="s">
        <v>28</v>
      </c>
    </row>
    <row r="529" spans="1:15" x14ac:dyDescent="0.45">
      <c r="A529">
        <v>146865</v>
      </c>
      <c r="B529" s="1">
        <v>0.55837962962962961</v>
      </c>
      <c r="C529" s="2">
        <v>45087</v>
      </c>
      <c r="D529" s="3" t="s">
        <v>14</v>
      </c>
      <c r="E529" s="3" t="s">
        <v>15</v>
      </c>
      <c r="F529" s="4">
        <v>220</v>
      </c>
      <c r="G529" s="4">
        <v>184.87394957983199</v>
      </c>
      <c r="H529" s="4">
        <v>35.126050420168099</v>
      </c>
      <c r="I529" s="3" t="s">
        <v>16</v>
      </c>
      <c r="J529">
        <v>1000</v>
      </c>
      <c r="K529" t="str">
        <f>VLOOKUP(_03___Fisiere_de_lucru[[#This Row],[Organizatia de vanzari]],[1]nomenclator!$A$1:$B$4,2,FALSE)</f>
        <v>Vanzari SUD</v>
      </c>
      <c r="L529">
        <v>10</v>
      </c>
      <c r="M529">
        <v>20</v>
      </c>
      <c r="N529">
        <v>102029</v>
      </c>
      <c r="O529" s="3" t="s">
        <v>42</v>
      </c>
    </row>
    <row r="530" spans="1:15" x14ac:dyDescent="0.45">
      <c r="A530">
        <v>146866</v>
      </c>
      <c r="B530" s="1">
        <v>0.5609143518518519</v>
      </c>
      <c r="C530" s="2">
        <v>45110</v>
      </c>
      <c r="D530" s="3" t="s">
        <v>14</v>
      </c>
      <c r="E530" s="3" t="s">
        <v>15</v>
      </c>
      <c r="F530" s="4">
        <v>298.89999999999998</v>
      </c>
      <c r="G530" s="4">
        <v>251.17647058823499</v>
      </c>
      <c r="H530" s="4">
        <v>47.723529411764702</v>
      </c>
      <c r="I530" s="3" t="s">
        <v>16</v>
      </c>
      <c r="J530">
        <v>1000</v>
      </c>
      <c r="K530" t="str">
        <f>VLOOKUP(_03___Fisiere_de_lucru[[#This Row],[Organizatia de vanzari]],[1]nomenclator!$A$1:$B$4,2,FALSE)</f>
        <v>Vanzari SUD</v>
      </c>
      <c r="L530">
        <v>10</v>
      </c>
      <c r="M530">
        <v>20</v>
      </c>
      <c r="N530">
        <v>102030</v>
      </c>
      <c r="O530" s="3" t="s">
        <v>43</v>
      </c>
    </row>
    <row r="531" spans="1:15" x14ac:dyDescent="0.45">
      <c r="A531">
        <v>146867</v>
      </c>
      <c r="B531" s="1">
        <v>0.56196759259259255</v>
      </c>
      <c r="C531" s="2">
        <v>45111</v>
      </c>
      <c r="D531" s="3" t="s">
        <v>14</v>
      </c>
      <c r="E531" s="3" t="s">
        <v>15</v>
      </c>
      <c r="F531" s="4">
        <v>872.41</v>
      </c>
      <c r="G531" s="4">
        <v>733.11764705882399</v>
      </c>
      <c r="H531" s="4">
        <v>139.29235294117601</v>
      </c>
      <c r="I531" s="3" t="s">
        <v>16</v>
      </c>
      <c r="J531">
        <v>1000</v>
      </c>
      <c r="K531" t="str">
        <f>VLOOKUP(_03___Fisiere_de_lucru[[#This Row],[Organizatia de vanzari]],[1]nomenclator!$A$1:$B$4,2,FALSE)</f>
        <v>Vanzari SUD</v>
      </c>
      <c r="L531">
        <v>10</v>
      </c>
      <c r="M531">
        <v>20</v>
      </c>
      <c r="N531">
        <v>102031</v>
      </c>
      <c r="O531" s="3" t="s">
        <v>31</v>
      </c>
    </row>
    <row r="532" spans="1:15" x14ac:dyDescent="0.45">
      <c r="A532">
        <v>146868</v>
      </c>
      <c r="B532" s="1">
        <v>0.56429398148148147</v>
      </c>
      <c r="C532" s="2">
        <v>45112</v>
      </c>
      <c r="D532" s="3" t="s">
        <v>23</v>
      </c>
      <c r="E532" s="3" t="s">
        <v>24</v>
      </c>
      <c r="F532" s="4">
        <v>382.85</v>
      </c>
      <c r="G532" s="4">
        <v>321.72268907563</v>
      </c>
      <c r="H532" s="4">
        <v>61.127310924369702</v>
      </c>
      <c r="I532" s="3" t="s">
        <v>16</v>
      </c>
      <c r="J532">
        <v>1000</v>
      </c>
      <c r="K532" t="str">
        <f>VLOOKUP(_03___Fisiere_de_lucru[[#This Row],[Organizatia de vanzari]],[1]nomenclator!$A$1:$B$4,2,FALSE)</f>
        <v>Vanzari SUD</v>
      </c>
      <c r="L532">
        <v>10</v>
      </c>
      <c r="M532">
        <v>20</v>
      </c>
      <c r="N532">
        <v>102033</v>
      </c>
      <c r="O532" s="3" t="s">
        <v>32</v>
      </c>
    </row>
    <row r="533" spans="1:15" x14ac:dyDescent="0.45">
      <c r="A533">
        <v>146869</v>
      </c>
      <c r="B533" s="1">
        <v>0.56622685185185184</v>
      </c>
      <c r="C533" s="2">
        <v>45113</v>
      </c>
      <c r="D533" s="3" t="s">
        <v>14</v>
      </c>
      <c r="E533" s="3" t="s">
        <v>15</v>
      </c>
      <c r="F533" s="4">
        <v>318.73</v>
      </c>
      <c r="G533" s="4">
        <v>267.84033613445399</v>
      </c>
      <c r="H533" s="4">
        <v>50.889663865546197</v>
      </c>
      <c r="I533" s="3" t="s">
        <v>16</v>
      </c>
      <c r="J533">
        <v>1000</v>
      </c>
      <c r="K533" t="str">
        <f>VLOOKUP(_03___Fisiere_de_lucru[[#This Row],[Organizatia de vanzari]],[1]nomenclator!$A$1:$B$4,2,FALSE)</f>
        <v>Vanzari SUD</v>
      </c>
      <c r="L533">
        <v>20</v>
      </c>
      <c r="M533">
        <v>10</v>
      </c>
      <c r="N533">
        <v>102043</v>
      </c>
      <c r="O533" s="3" t="s">
        <v>33</v>
      </c>
    </row>
    <row r="534" spans="1:15" x14ac:dyDescent="0.45">
      <c r="A534">
        <v>146870</v>
      </c>
      <c r="B534" s="1">
        <v>0.56733796296296302</v>
      </c>
      <c r="C534" s="2">
        <v>45114</v>
      </c>
      <c r="D534" s="3" t="s">
        <v>14</v>
      </c>
      <c r="E534" s="3" t="s">
        <v>15</v>
      </c>
      <c r="F534" s="4">
        <v>428.8</v>
      </c>
      <c r="G534" s="4">
        <v>360.33613445378199</v>
      </c>
      <c r="H534" s="4">
        <v>68.4638655462185</v>
      </c>
      <c r="I534" s="3" t="s">
        <v>16</v>
      </c>
      <c r="J534">
        <v>1000</v>
      </c>
      <c r="K534" t="str">
        <f>VLOOKUP(_03___Fisiere_de_lucru[[#This Row],[Organizatia de vanzari]],[1]nomenclator!$A$1:$B$4,2,FALSE)</f>
        <v>Vanzari SUD</v>
      </c>
      <c r="L534">
        <v>10</v>
      </c>
      <c r="M534">
        <v>20</v>
      </c>
      <c r="N534">
        <v>999999</v>
      </c>
      <c r="O534" s="3" t="s">
        <v>41</v>
      </c>
    </row>
    <row r="535" spans="1:15" x14ac:dyDescent="0.45">
      <c r="A535">
        <v>146871</v>
      </c>
      <c r="B535" s="1">
        <v>0.56837962962962962</v>
      </c>
      <c r="C535" s="2">
        <v>45115</v>
      </c>
      <c r="D535" s="3" t="s">
        <v>14</v>
      </c>
      <c r="E535" s="3" t="s">
        <v>15</v>
      </c>
      <c r="F535" s="4">
        <v>652.79999999999995</v>
      </c>
      <c r="G535" s="4">
        <v>548.57142857142901</v>
      </c>
      <c r="H535" s="4">
        <v>104.228571428571</v>
      </c>
      <c r="I535" s="3" t="s">
        <v>16</v>
      </c>
      <c r="J535">
        <v>1000</v>
      </c>
      <c r="K535" t="str">
        <f>VLOOKUP(_03___Fisiere_de_lucru[[#This Row],[Organizatia de vanzari]],[1]nomenclator!$A$1:$B$4,2,FALSE)</f>
        <v>Vanzari SUD</v>
      </c>
      <c r="L535">
        <v>10</v>
      </c>
      <c r="M535">
        <v>20</v>
      </c>
      <c r="N535">
        <v>102050</v>
      </c>
      <c r="O535" s="3" t="s">
        <v>44</v>
      </c>
    </row>
    <row r="536" spans="1:15" x14ac:dyDescent="0.45">
      <c r="A536">
        <v>146872</v>
      </c>
      <c r="B536" s="1">
        <v>0.56820601851851849</v>
      </c>
      <c r="C536" s="2">
        <v>45116</v>
      </c>
      <c r="D536" s="3" t="s">
        <v>14</v>
      </c>
      <c r="E536" s="3" t="s">
        <v>15</v>
      </c>
      <c r="F536" s="4">
        <v>286.64999999999998</v>
      </c>
      <c r="G536" s="4">
        <v>240.88235294117601</v>
      </c>
      <c r="H536" s="4">
        <v>45.767647058823499</v>
      </c>
      <c r="I536" s="3" t="s">
        <v>16</v>
      </c>
      <c r="J536">
        <v>1000</v>
      </c>
      <c r="K536" t="str">
        <f>VLOOKUP(_03___Fisiere_de_lucru[[#This Row],[Organizatia de vanzari]],[1]nomenclator!$A$1:$B$4,2,FALSE)</f>
        <v>Vanzari SUD</v>
      </c>
      <c r="L536">
        <v>10</v>
      </c>
      <c r="M536">
        <v>20</v>
      </c>
      <c r="N536">
        <v>102051</v>
      </c>
      <c r="O536" s="3" t="s">
        <v>35</v>
      </c>
    </row>
    <row r="537" spans="1:15" x14ac:dyDescent="0.45">
      <c r="A537">
        <v>146873</v>
      </c>
      <c r="B537" s="1">
        <v>0.5715972222222222</v>
      </c>
      <c r="C537" s="2">
        <v>45117</v>
      </c>
      <c r="D537" s="3" t="s">
        <v>14</v>
      </c>
      <c r="E537" s="3" t="s">
        <v>15</v>
      </c>
      <c r="F537" s="4">
        <v>95</v>
      </c>
      <c r="G537" s="4">
        <v>79.831932773109202</v>
      </c>
      <c r="H537" s="4">
        <v>15.1680672268908</v>
      </c>
      <c r="I537" s="3" t="s">
        <v>16</v>
      </c>
      <c r="J537">
        <v>2000</v>
      </c>
      <c r="K537" t="str">
        <f>VLOOKUP(_03___Fisiere_de_lucru[[#This Row],[Organizatia de vanzari]],[1]nomenclator!$A$1:$B$4,2,FALSE)</f>
        <v>Vanzari VEST</v>
      </c>
      <c r="L537">
        <v>10</v>
      </c>
      <c r="M537">
        <v>20</v>
      </c>
      <c r="N537">
        <v>102055</v>
      </c>
      <c r="O537" s="3" t="s">
        <v>36</v>
      </c>
    </row>
    <row r="538" spans="1:15" x14ac:dyDescent="0.45">
      <c r="A538">
        <v>146874</v>
      </c>
      <c r="B538" s="1">
        <v>0.57393518518518516</v>
      </c>
      <c r="C538" s="2">
        <v>45118</v>
      </c>
      <c r="D538" s="3" t="s">
        <v>14</v>
      </c>
      <c r="E538" s="3" t="s">
        <v>15</v>
      </c>
      <c r="F538" s="4">
        <v>16027</v>
      </c>
      <c r="G538" s="4">
        <v>13468.0672268908</v>
      </c>
      <c r="H538" s="4">
        <v>2558.9327731092399</v>
      </c>
      <c r="I538" s="3" t="s">
        <v>16</v>
      </c>
      <c r="J538">
        <v>2000</v>
      </c>
      <c r="K538" t="str">
        <f>VLOOKUP(_03___Fisiere_de_lucru[[#This Row],[Organizatia de vanzari]],[1]nomenclator!$A$1:$B$4,2,FALSE)</f>
        <v>Vanzari VEST</v>
      </c>
      <c r="L538">
        <v>10</v>
      </c>
      <c r="M538">
        <v>20</v>
      </c>
      <c r="N538">
        <v>102011</v>
      </c>
      <c r="O538" s="3" t="s">
        <v>21</v>
      </c>
    </row>
    <row r="539" spans="1:15" x14ac:dyDescent="0.45">
      <c r="A539">
        <v>146875</v>
      </c>
      <c r="B539" s="1">
        <v>0.57802083333333332</v>
      </c>
      <c r="C539" s="2">
        <v>45119</v>
      </c>
      <c r="D539" s="3" t="s">
        <v>14</v>
      </c>
      <c r="E539" s="3" t="s">
        <v>15</v>
      </c>
      <c r="F539" s="4">
        <v>4519.8</v>
      </c>
      <c r="G539" s="4">
        <v>3798.1512605041999</v>
      </c>
      <c r="H539" s="4">
        <v>721.64873949579805</v>
      </c>
      <c r="I539" s="3" t="s">
        <v>16</v>
      </c>
      <c r="J539">
        <v>2000</v>
      </c>
      <c r="K539" t="str">
        <f>VLOOKUP(_03___Fisiere_de_lucru[[#This Row],[Organizatia de vanzari]],[1]nomenclator!$A$1:$B$4,2,FALSE)</f>
        <v>Vanzari VEST</v>
      </c>
      <c r="L539">
        <v>10</v>
      </c>
      <c r="M539">
        <v>20</v>
      </c>
      <c r="N539">
        <v>102065</v>
      </c>
      <c r="O539" s="3" t="s">
        <v>45</v>
      </c>
    </row>
    <row r="540" spans="1:15" x14ac:dyDescent="0.45">
      <c r="A540">
        <v>146876</v>
      </c>
      <c r="B540" s="1">
        <v>0.57746527777777779</v>
      </c>
      <c r="C540" s="2">
        <v>45120</v>
      </c>
      <c r="D540" s="3" t="s">
        <v>14</v>
      </c>
      <c r="E540" s="3" t="s">
        <v>15</v>
      </c>
      <c r="F540" s="4">
        <v>208.78</v>
      </c>
      <c r="G540" s="4">
        <v>175.44537815126</v>
      </c>
      <c r="H540" s="4">
        <v>33.334621848739502</v>
      </c>
      <c r="I540" s="3" t="s">
        <v>16</v>
      </c>
      <c r="J540">
        <v>1000</v>
      </c>
      <c r="K540" t="str">
        <f>VLOOKUP(_03___Fisiere_de_lucru[[#This Row],[Organizatia de vanzari]],[1]nomenclator!$A$1:$B$4,2,FALSE)</f>
        <v>Vanzari SUD</v>
      </c>
      <c r="L540">
        <v>10</v>
      </c>
      <c r="M540">
        <v>20</v>
      </c>
      <c r="N540">
        <v>102069</v>
      </c>
      <c r="O540" s="3" t="s">
        <v>46</v>
      </c>
    </row>
    <row r="541" spans="1:15" x14ac:dyDescent="0.45">
      <c r="A541">
        <v>146877</v>
      </c>
      <c r="B541" s="1">
        <v>0.58726851851851847</v>
      </c>
      <c r="C541" s="2">
        <v>45121</v>
      </c>
      <c r="D541" s="3" t="s">
        <v>14</v>
      </c>
      <c r="E541" s="3" t="s">
        <v>15</v>
      </c>
      <c r="F541" s="4">
        <v>35</v>
      </c>
      <c r="G541" s="4">
        <v>29.411764705882401</v>
      </c>
      <c r="H541" s="4">
        <v>5.5882352941176396</v>
      </c>
      <c r="I541" s="3" t="s">
        <v>16</v>
      </c>
      <c r="J541">
        <v>3000</v>
      </c>
      <c r="K541" t="str">
        <f>VLOOKUP(_03___Fisiere_de_lucru[[#This Row],[Organizatia de vanzari]],[1]nomenclator!$A$1:$B$4,2,FALSE)</f>
        <v>Vanzări EST</v>
      </c>
      <c r="L541">
        <v>10</v>
      </c>
      <c r="M541">
        <v>10</v>
      </c>
      <c r="N541">
        <v>102011</v>
      </c>
      <c r="O541" s="3" t="s">
        <v>21</v>
      </c>
    </row>
    <row r="542" spans="1:15" x14ac:dyDescent="0.45">
      <c r="A542">
        <v>146878</v>
      </c>
      <c r="B542" s="1">
        <v>0.58754629629629629</v>
      </c>
      <c r="C542" s="2">
        <v>45139</v>
      </c>
      <c r="D542" s="3" t="s">
        <v>14</v>
      </c>
      <c r="E542" s="3" t="s">
        <v>15</v>
      </c>
      <c r="F542" s="4">
        <v>900</v>
      </c>
      <c r="G542" s="4">
        <v>756.302521008403</v>
      </c>
      <c r="H542" s="4">
        <v>143.697478991597</v>
      </c>
      <c r="I542" s="3" t="s">
        <v>16</v>
      </c>
      <c r="J542">
        <v>3000</v>
      </c>
      <c r="K542" t="str">
        <f>VLOOKUP(_03___Fisiere_de_lucru[[#This Row],[Organizatia de vanzari]],[1]nomenclator!$A$1:$B$4,2,FALSE)</f>
        <v>Vanzări EST</v>
      </c>
      <c r="L542">
        <v>10</v>
      </c>
      <c r="M542">
        <v>10</v>
      </c>
      <c r="N542">
        <v>102075</v>
      </c>
      <c r="O542" s="3" t="s">
        <v>38</v>
      </c>
    </row>
    <row r="543" spans="1:15" x14ac:dyDescent="0.45">
      <c r="A543">
        <v>146879</v>
      </c>
      <c r="B543" s="1">
        <v>0.58952546296296293</v>
      </c>
      <c r="C543" s="2">
        <v>45140</v>
      </c>
      <c r="D543" s="3" t="s">
        <v>14</v>
      </c>
      <c r="E543" s="3" t="s">
        <v>15</v>
      </c>
      <c r="F543" s="4">
        <v>89.4</v>
      </c>
      <c r="G543" s="4">
        <v>75.126050420168099</v>
      </c>
      <c r="H543" s="4">
        <v>14.2739495798319</v>
      </c>
      <c r="I543" s="3" t="s">
        <v>16</v>
      </c>
      <c r="J543">
        <v>3000</v>
      </c>
      <c r="K543" t="str">
        <f>VLOOKUP(_03___Fisiere_de_lucru[[#This Row],[Organizatia de vanzari]],[1]nomenclator!$A$1:$B$4,2,FALSE)</f>
        <v>Vanzări EST</v>
      </c>
      <c r="L543">
        <v>10</v>
      </c>
      <c r="M543">
        <v>10</v>
      </c>
      <c r="N543">
        <v>102078</v>
      </c>
      <c r="O543" s="3" t="s">
        <v>39</v>
      </c>
    </row>
    <row r="544" spans="1:15" x14ac:dyDescent="0.45">
      <c r="A544">
        <v>146880</v>
      </c>
      <c r="B544" s="1">
        <v>0.59077546296296302</v>
      </c>
      <c r="C544" s="2">
        <v>45141</v>
      </c>
      <c r="D544" s="3" t="s">
        <v>14</v>
      </c>
      <c r="E544" s="3" t="s">
        <v>15</v>
      </c>
      <c r="F544" s="4">
        <v>1588.8</v>
      </c>
      <c r="G544" s="4">
        <v>1335.12605042017</v>
      </c>
      <c r="H544" s="4">
        <v>253.673949579832</v>
      </c>
      <c r="I544" s="3" t="s">
        <v>16</v>
      </c>
      <c r="J544">
        <v>3000</v>
      </c>
      <c r="K544" t="str">
        <f>VLOOKUP(_03___Fisiere_de_lucru[[#This Row],[Organizatia de vanzari]],[1]nomenclator!$A$1:$B$4,2,FALSE)</f>
        <v>Vanzări EST</v>
      </c>
      <c r="L544">
        <v>10</v>
      </c>
      <c r="M544">
        <v>10</v>
      </c>
      <c r="N544">
        <v>102080</v>
      </c>
      <c r="O544" s="3" t="s">
        <v>40</v>
      </c>
    </row>
    <row r="545" spans="1:15" x14ac:dyDescent="0.45">
      <c r="A545">
        <v>146881</v>
      </c>
      <c r="B545" s="1">
        <v>0.59219907407407413</v>
      </c>
      <c r="C545" s="2">
        <v>45142</v>
      </c>
      <c r="D545" s="3" t="s">
        <v>14</v>
      </c>
      <c r="E545" s="3" t="s">
        <v>15</v>
      </c>
      <c r="F545" s="4">
        <v>10010.44</v>
      </c>
      <c r="G545" s="4">
        <v>8412.1344537815094</v>
      </c>
      <c r="H545" s="4">
        <v>1598.30554621849</v>
      </c>
      <c r="I545" s="3" t="s">
        <v>16</v>
      </c>
      <c r="J545">
        <v>3000</v>
      </c>
      <c r="K545" t="str">
        <f>VLOOKUP(_03___Fisiere_de_lucru[[#This Row],[Organizatia de vanzari]],[1]nomenclator!$A$1:$B$4,2,FALSE)</f>
        <v>Vanzări EST</v>
      </c>
      <c r="L545">
        <v>10</v>
      </c>
      <c r="M545">
        <v>10</v>
      </c>
      <c r="N545">
        <v>999999</v>
      </c>
      <c r="O545" s="3" t="s">
        <v>41</v>
      </c>
    </row>
    <row r="546" spans="1:15" x14ac:dyDescent="0.45">
      <c r="A546">
        <v>146882</v>
      </c>
      <c r="B546" s="1">
        <v>0.59480324074074076</v>
      </c>
      <c r="C546" s="2">
        <v>45143</v>
      </c>
      <c r="D546" s="3" t="s">
        <v>23</v>
      </c>
      <c r="E546" s="3" t="s">
        <v>24</v>
      </c>
      <c r="F546" s="4">
        <v>168.06</v>
      </c>
      <c r="G546" s="4">
        <v>141.22689075630299</v>
      </c>
      <c r="H546" s="4">
        <v>26.8331092436975</v>
      </c>
      <c r="I546" s="3" t="s">
        <v>16</v>
      </c>
      <c r="J546">
        <v>3000</v>
      </c>
      <c r="K546" t="str">
        <f>VLOOKUP(_03___Fisiere_de_lucru[[#This Row],[Organizatia de vanzari]],[1]nomenclator!$A$1:$B$4,2,FALSE)</f>
        <v>Vanzări EST</v>
      </c>
      <c r="L546">
        <v>10</v>
      </c>
      <c r="M546">
        <v>10</v>
      </c>
      <c r="N546">
        <v>102000</v>
      </c>
      <c r="O546" s="3" t="s">
        <v>17</v>
      </c>
    </row>
    <row r="547" spans="1:15" x14ac:dyDescent="0.45">
      <c r="A547">
        <v>146883</v>
      </c>
      <c r="B547" s="1">
        <v>0.59980324074074076</v>
      </c>
      <c r="C547" s="2">
        <v>45144</v>
      </c>
      <c r="D547" s="3" t="s">
        <v>14</v>
      </c>
      <c r="E547" s="3" t="s">
        <v>15</v>
      </c>
      <c r="F547" s="4">
        <v>210</v>
      </c>
      <c r="G547" s="4">
        <v>176.470588235294</v>
      </c>
      <c r="H547" s="4">
        <v>33.529411764705898</v>
      </c>
      <c r="I547" s="3" t="s">
        <v>16</v>
      </c>
      <c r="J547">
        <v>3000</v>
      </c>
      <c r="K547" t="str">
        <f>VLOOKUP(_03___Fisiere_de_lucru[[#This Row],[Organizatia de vanzari]],[1]nomenclator!$A$1:$B$4,2,FALSE)</f>
        <v>Vanzări EST</v>
      </c>
      <c r="L547">
        <v>10</v>
      </c>
      <c r="M547">
        <v>10</v>
      </c>
      <c r="N547">
        <v>102003</v>
      </c>
      <c r="O547" s="3" t="s">
        <v>18</v>
      </c>
    </row>
    <row r="548" spans="1:15" x14ac:dyDescent="0.45">
      <c r="A548">
        <v>146884</v>
      </c>
      <c r="B548" s="1">
        <v>0.6022453703703704</v>
      </c>
      <c r="C548" s="2">
        <v>45145</v>
      </c>
      <c r="D548" s="3" t="s">
        <v>14</v>
      </c>
      <c r="E548" s="3" t="s">
        <v>15</v>
      </c>
      <c r="F548" s="4">
        <v>306.5</v>
      </c>
      <c r="G548" s="4">
        <v>257.56302521008399</v>
      </c>
      <c r="H548" s="4">
        <v>48.936974789916</v>
      </c>
      <c r="I548" s="3" t="s">
        <v>16</v>
      </c>
      <c r="J548">
        <v>3000</v>
      </c>
      <c r="K548" t="str">
        <f>VLOOKUP(_03___Fisiere_de_lucru[[#This Row],[Organizatia de vanzari]],[1]nomenclator!$A$1:$B$4,2,FALSE)</f>
        <v>Vanzări EST</v>
      </c>
      <c r="L548">
        <v>20</v>
      </c>
      <c r="M548">
        <v>30</v>
      </c>
      <c r="N548">
        <v>102006</v>
      </c>
      <c r="O548" s="3" t="s">
        <v>19</v>
      </c>
    </row>
    <row r="549" spans="1:15" x14ac:dyDescent="0.45">
      <c r="A549">
        <v>146885</v>
      </c>
      <c r="B549" s="1">
        <v>0.60471064814814812</v>
      </c>
      <c r="C549" s="2">
        <v>45146</v>
      </c>
      <c r="D549" s="3" t="s">
        <v>14</v>
      </c>
      <c r="E549" s="3" t="s">
        <v>15</v>
      </c>
      <c r="F549" s="4">
        <v>12222</v>
      </c>
      <c r="G549" s="4">
        <v>10270.588235294101</v>
      </c>
      <c r="H549" s="4">
        <v>1951.4117647058799</v>
      </c>
      <c r="I549" s="3" t="s">
        <v>16</v>
      </c>
      <c r="J549">
        <v>3000</v>
      </c>
      <c r="K549" t="str">
        <f>VLOOKUP(_03___Fisiere_de_lucru[[#This Row],[Organizatia de vanzari]],[1]nomenclator!$A$1:$B$4,2,FALSE)</f>
        <v>Vanzări EST</v>
      </c>
      <c r="L549">
        <v>20</v>
      </c>
      <c r="M549">
        <v>30</v>
      </c>
      <c r="N549">
        <v>102007</v>
      </c>
      <c r="O549" s="3" t="s">
        <v>20</v>
      </c>
    </row>
    <row r="550" spans="1:15" x14ac:dyDescent="0.45">
      <c r="A550">
        <v>146886</v>
      </c>
      <c r="B550" s="1">
        <v>0.604375</v>
      </c>
      <c r="C550" s="2">
        <v>45147</v>
      </c>
      <c r="D550" s="3" t="s">
        <v>14</v>
      </c>
      <c r="E550" s="3" t="s">
        <v>15</v>
      </c>
      <c r="F550" s="4">
        <v>1228.5</v>
      </c>
      <c r="G550" s="4">
        <v>1032.35294117647</v>
      </c>
      <c r="H550" s="4">
        <v>196.14705882352899</v>
      </c>
      <c r="I550" s="3" t="s">
        <v>16</v>
      </c>
      <c r="J550">
        <v>1000</v>
      </c>
      <c r="K550" t="str">
        <f>VLOOKUP(_03___Fisiere_de_lucru[[#This Row],[Organizatia de vanzari]],[1]nomenclator!$A$1:$B$4,2,FALSE)</f>
        <v>Vanzari SUD</v>
      </c>
      <c r="L550">
        <v>10</v>
      </c>
      <c r="M550">
        <v>20</v>
      </c>
      <c r="N550">
        <v>102011</v>
      </c>
      <c r="O550" s="3" t="s">
        <v>21</v>
      </c>
    </row>
    <row r="551" spans="1:15" x14ac:dyDescent="0.45">
      <c r="A551">
        <v>146887</v>
      </c>
      <c r="B551" s="1">
        <v>0.60601851851851851</v>
      </c>
      <c r="C551" s="2">
        <v>45148</v>
      </c>
      <c r="D551" s="3" t="s">
        <v>14</v>
      </c>
      <c r="E551" s="3" t="s">
        <v>15</v>
      </c>
      <c r="F551" s="4">
        <v>206.32</v>
      </c>
      <c r="G551" s="4">
        <v>173.37815126050401</v>
      </c>
      <c r="H551" s="4">
        <v>32.941848739495803</v>
      </c>
      <c r="I551" s="3" t="s">
        <v>16</v>
      </c>
      <c r="J551">
        <v>1000</v>
      </c>
      <c r="K551" t="str">
        <f>VLOOKUP(_03___Fisiere_de_lucru[[#This Row],[Organizatia de vanzari]],[1]nomenclator!$A$1:$B$4,2,FALSE)</f>
        <v>Vanzari SUD</v>
      </c>
      <c r="L551">
        <v>20</v>
      </c>
      <c r="M551">
        <v>10</v>
      </c>
      <c r="N551">
        <v>102015</v>
      </c>
      <c r="O551" s="3" t="s">
        <v>22</v>
      </c>
    </row>
    <row r="552" spans="1:15" x14ac:dyDescent="0.45">
      <c r="A552">
        <v>146888</v>
      </c>
      <c r="B552" s="1">
        <v>0.60866898148148152</v>
      </c>
      <c r="C552" s="2">
        <v>45171</v>
      </c>
      <c r="D552" s="3" t="s">
        <v>14</v>
      </c>
      <c r="E552" s="3" t="s">
        <v>15</v>
      </c>
      <c r="F552" s="4">
        <v>23.75</v>
      </c>
      <c r="G552" s="4">
        <v>19.9579831932773</v>
      </c>
      <c r="H552" s="4">
        <v>3.7920168067226898</v>
      </c>
      <c r="I552" s="3" t="s">
        <v>16</v>
      </c>
      <c r="J552">
        <v>1000</v>
      </c>
      <c r="K552" t="str">
        <f>VLOOKUP(_03___Fisiere_de_lucru[[#This Row],[Organizatia de vanzari]],[1]nomenclator!$A$1:$B$4,2,FALSE)</f>
        <v>Vanzari SUD</v>
      </c>
      <c r="L552">
        <v>10</v>
      </c>
      <c r="M552">
        <v>20</v>
      </c>
      <c r="N552">
        <v>102019</v>
      </c>
      <c r="O552" s="3" t="s">
        <v>25</v>
      </c>
    </row>
    <row r="553" spans="1:15" x14ac:dyDescent="0.45">
      <c r="A553">
        <v>146889</v>
      </c>
      <c r="B553" s="1">
        <v>0.60966435185185186</v>
      </c>
      <c r="C553" s="2">
        <v>45172</v>
      </c>
      <c r="D553" s="3" t="s">
        <v>14</v>
      </c>
      <c r="E553" s="3" t="s">
        <v>15</v>
      </c>
      <c r="F553" s="4">
        <v>1174</v>
      </c>
      <c r="G553" s="4">
        <v>986.55462184874</v>
      </c>
      <c r="H553" s="4">
        <v>187.44537815126</v>
      </c>
      <c r="I553" s="3" t="s">
        <v>16</v>
      </c>
      <c r="J553">
        <v>1000</v>
      </c>
      <c r="K553" t="str">
        <f>VLOOKUP(_03___Fisiere_de_lucru[[#This Row],[Organizatia de vanzari]],[1]nomenclator!$A$1:$B$4,2,FALSE)</f>
        <v>Vanzari SUD</v>
      </c>
      <c r="L553">
        <v>10</v>
      </c>
      <c r="M553">
        <v>20</v>
      </c>
      <c r="N553">
        <v>102020</v>
      </c>
      <c r="O553" s="3" t="s">
        <v>26</v>
      </c>
    </row>
    <row r="554" spans="1:15" x14ac:dyDescent="0.45">
      <c r="A554">
        <v>146890</v>
      </c>
      <c r="B554" s="1">
        <v>0.60651620370370374</v>
      </c>
      <c r="C554" s="2">
        <v>45173</v>
      </c>
      <c r="D554" s="3" t="s">
        <v>29</v>
      </c>
      <c r="E554" s="3" t="s">
        <v>30</v>
      </c>
      <c r="F554" s="4">
        <v>1105</v>
      </c>
      <c r="G554" s="4">
        <v>928.57142857142901</v>
      </c>
      <c r="H554" s="4">
        <v>176.42857142857099</v>
      </c>
      <c r="I554" s="3" t="s">
        <v>16</v>
      </c>
      <c r="J554">
        <v>1000</v>
      </c>
      <c r="K554" t="str">
        <f>VLOOKUP(_03___Fisiere_de_lucru[[#This Row],[Organizatia de vanzari]],[1]nomenclator!$A$1:$B$4,2,FALSE)</f>
        <v>Vanzari SUD</v>
      </c>
      <c r="L554">
        <v>10</v>
      </c>
      <c r="M554">
        <v>20</v>
      </c>
      <c r="N554">
        <v>102023</v>
      </c>
      <c r="O554" s="3" t="s">
        <v>27</v>
      </c>
    </row>
    <row r="555" spans="1:15" x14ac:dyDescent="0.45">
      <c r="A555">
        <v>146891</v>
      </c>
      <c r="B555" s="1">
        <v>0.6133912037037037</v>
      </c>
      <c r="C555" s="2">
        <v>45174</v>
      </c>
      <c r="D555" s="3" t="s">
        <v>14</v>
      </c>
      <c r="E555" s="3" t="s">
        <v>15</v>
      </c>
      <c r="F555" s="4">
        <v>112.4</v>
      </c>
      <c r="G555" s="4">
        <v>94.453781512605005</v>
      </c>
      <c r="H555" s="4">
        <v>17.946218487395001</v>
      </c>
      <c r="I555" s="3" t="s">
        <v>16</v>
      </c>
      <c r="J555">
        <v>1000</v>
      </c>
      <c r="K555" t="str">
        <f>VLOOKUP(_03___Fisiere_de_lucru[[#This Row],[Organizatia de vanzari]],[1]nomenclator!$A$1:$B$4,2,FALSE)</f>
        <v>Vanzari SUD</v>
      </c>
      <c r="L555">
        <v>10</v>
      </c>
      <c r="M555">
        <v>20</v>
      </c>
      <c r="N555">
        <v>102027</v>
      </c>
      <c r="O555" s="3" t="s">
        <v>28</v>
      </c>
    </row>
    <row r="556" spans="1:15" x14ac:dyDescent="0.45">
      <c r="A556">
        <v>146892</v>
      </c>
      <c r="B556" s="1">
        <v>0.61937500000000001</v>
      </c>
      <c r="C556" s="2">
        <v>45175</v>
      </c>
      <c r="D556" s="3" t="s">
        <v>14</v>
      </c>
      <c r="E556" s="3" t="s">
        <v>15</v>
      </c>
      <c r="F556" s="4">
        <v>1237</v>
      </c>
      <c r="G556" s="4">
        <v>1039.4957983193301</v>
      </c>
      <c r="H556" s="4">
        <v>197.504201680672</v>
      </c>
      <c r="I556" s="3" t="s">
        <v>16</v>
      </c>
      <c r="J556">
        <v>1000</v>
      </c>
      <c r="K556" t="str">
        <f>VLOOKUP(_03___Fisiere_de_lucru[[#This Row],[Organizatia de vanzari]],[1]nomenclator!$A$1:$B$4,2,FALSE)</f>
        <v>Vanzari SUD</v>
      </c>
      <c r="L556">
        <v>10</v>
      </c>
      <c r="M556">
        <v>20</v>
      </c>
      <c r="N556">
        <v>102029</v>
      </c>
      <c r="O556" s="3" t="s">
        <v>42</v>
      </c>
    </row>
    <row r="557" spans="1:15" x14ac:dyDescent="0.45">
      <c r="A557">
        <v>146893</v>
      </c>
      <c r="B557" s="1">
        <v>0.62675925925925924</v>
      </c>
      <c r="C557" s="2">
        <v>45176</v>
      </c>
      <c r="D557" s="3" t="s">
        <v>14</v>
      </c>
      <c r="E557" s="3" t="s">
        <v>15</v>
      </c>
      <c r="F557" s="4">
        <v>3656.11</v>
      </c>
      <c r="G557" s="4">
        <v>3072.3613445378201</v>
      </c>
      <c r="H557" s="4">
        <v>583.74865546218496</v>
      </c>
      <c r="I557" s="3" t="s">
        <v>16</v>
      </c>
      <c r="J557">
        <v>1000</v>
      </c>
      <c r="K557" t="str">
        <f>VLOOKUP(_03___Fisiere_de_lucru[[#This Row],[Organizatia de vanzari]],[1]nomenclator!$A$1:$B$4,2,FALSE)</f>
        <v>Vanzari SUD</v>
      </c>
      <c r="L557">
        <v>10</v>
      </c>
      <c r="M557">
        <v>20</v>
      </c>
      <c r="N557">
        <v>102030</v>
      </c>
      <c r="O557" s="3" t="s">
        <v>43</v>
      </c>
    </row>
    <row r="558" spans="1:15" x14ac:dyDescent="0.45">
      <c r="A558">
        <v>146894</v>
      </c>
      <c r="B558" s="1">
        <v>0.62825231481481481</v>
      </c>
      <c r="C558" s="2">
        <v>45177</v>
      </c>
      <c r="D558" s="3" t="s">
        <v>23</v>
      </c>
      <c r="E558" s="3" t="s">
        <v>24</v>
      </c>
      <c r="F558" s="4">
        <v>1704</v>
      </c>
      <c r="G558" s="4">
        <v>1431.9327731092401</v>
      </c>
      <c r="H558" s="4">
        <v>272.06722689075599</v>
      </c>
      <c r="I558" s="3" t="s">
        <v>16</v>
      </c>
      <c r="J558">
        <v>1000</v>
      </c>
      <c r="K558" t="str">
        <f>VLOOKUP(_03___Fisiere_de_lucru[[#This Row],[Organizatia de vanzari]],[1]nomenclator!$A$1:$B$4,2,FALSE)</f>
        <v>Vanzari SUD</v>
      </c>
      <c r="L558">
        <v>10</v>
      </c>
      <c r="M558">
        <v>20</v>
      </c>
      <c r="N558">
        <v>102031</v>
      </c>
      <c r="O558" s="3" t="s">
        <v>31</v>
      </c>
    </row>
    <row r="559" spans="1:15" x14ac:dyDescent="0.45">
      <c r="A559">
        <v>146895</v>
      </c>
      <c r="B559" s="1">
        <v>0.62729166666666669</v>
      </c>
      <c r="C559" s="2">
        <v>45178</v>
      </c>
      <c r="D559" s="3" t="s">
        <v>14</v>
      </c>
      <c r="E559" s="3" t="s">
        <v>15</v>
      </c>
      <c r="F559" s="4">
        <v>17116.98</v>
      </c>
      <c r="G559" s="4">
        <v>14384.0168067227</v>
      </c>
      <c r="H559" s="4">
        <v>2732.96319327731</v>
      </c>
      <c r="I559" s="3" t="s">
        <v>16</v>
      </c>
      <c r="J559">
        <v>1000</v>
      </c>
      <c r="K559" t="str">
        <f>VLOOKUP(_03___Fisiere_de_lucru[[#This Row],[Organizatia de vanzari]],[1]nomenclator!$A$1:$B$4,2,FALSE)</f>
        <v>Vanzari SUD</v>
      </c>
      <c r="L559">
        <v>20</v>
      </c>
      <c r="M559">
        <v>20</v>
      </c>
      <c r="N559">
        <v>102033</v>
      </c>
      <c r="O559" s="3" t="s">
        <v>32</v>
      </c>
    </row>
    <row r="560" spans="1:15" x14ac:dyDescent="0.45">
      <c r="A560">
        <v>146896</v>
      </c>
      <c r="B560" s="1">
        <v>0.62763888888888886</v>
      </c>
      <c r="C560" s="2">
        <v>45200</v>
      </c>
      <c r="D560" s="3" t="s">
        <v>23</v>
      </c>
      <c r="E560" s="3" t="s">
        <v>24</v>
      </c>
      <c r="F560" s="4">
        <v>4893.8</v>
      </c>
      <c r="G560" s="4">
        <v>4112.43697478992</v>
      </c>
      <c r="H560" s="4">
        <v>781.36302521008395</v>
      </c>
      <c r="I560" s="3" t="s">
        <v>16</v>
      </c>
      <c r="J560">
        <v>1000</v>
      </c>
      <c r="K560" t="str">
        <f>VLOOKUP(_03___Fisiere_de_lucru[[#This Row],[Organizatia de vanzari]],[1]nomenclator!$A$1:$B$4,2,FALSE)</f>
        <v>Vanzari SUD</v>
      </c>
      <c r="L560">
        <v>10</v>
      </c>
      <c r="M560">
        <v>20</v>
      </c>
      <c r="N560">
        <v>999999</v>
      </c>
      <c r="O560" s="3" t="s">
        <v>41</v>
      </c>
    </row>
    <row r="561" spans="1:15" x14ac:dyDescent="0.45">
      <c r="A561">
        <v>146897</v>
      </c>
      <c r="B561" s="1">
        <v>0.63877314814814812</v>
      </c>
      <c r="C561" s="2">
        <v>45201</v>
      </c>
      <c r="D561" s="3" t="s">
        <v>14</v>
      </c>
      <c r="E561" s="3" t="s">
        <v>15</v>
      </c>
      <c r="F561" s="4">
        <v>866.4</v>
      </c>
      <c r="G561" s="4">
        <v>728.06722689075605</v>
      </c>
      <c r="H561" s="4">
        <v>138.33277310924399</v>
      </c>
      <c r="I561" s="3" t="s">
        <v>16</v>
      </c>
      <c r="J561">
        <v>2000</v>
      </c>
      <c r="K561" t="str">
        <f>VLOOKUP(_03___Fisiere_de_lucru[[#This Row],[Organizatia de vanzari]],[1]nomenclator!$A$1:$B$4,2,FALSE)</f>
        <v>Vanzari VEST</v>
      </c>
      <c r="L561">
        <v>30</v>
      </c>
      <c r="M561">
        <v>10</v>
      </c>
      <c r="N561">
        <v>102048</v>
      </c>
      <c r="O561" s="3" t="s">
        <v>34</v>
      </c>
    </row>
    <row r="562" spans="1:15" x14ac:dyDescent="0.45">
      <c r="A562">
        <v>146898</v>
      </c>
      <c r="B562" s="1">
        <v>0.63822916666666663</v>
      </c>
      <c r="C562" s="2">
        <v>45202</v>
      </c>
      <c r="D562" s="3" t="s">
        <v>14</v>
      </c>
      <c r="E562" s="3" t="s">
        <v>15</v>
      </c>
      <c r="F562" s="4">
        <v>2027.33</v>
      </c>
      <c r="G562" s="4">
        <v>1703.6386554621799</v>
      </c>
      <c r="H562" s="4">
        <v>323.69134453781498</v>
      </c>
      <c r="I562" s="3" t="s">
        <v>16</v>
      </c>
      <c r="J562">
        <v>2000</v>
      </c>
      <c r="K562" t="str">
        <f>VLOOKUP(_03___Fisiere_de_lucru[[#This Row],[Organizatia de vanzari]],[1]nomenclator!$A$1:$B$4,2,FALSE)</f>
        <v>Vanzari VEST</v>
      </c>
      <c r="L562">
        <v>10</v>
      </c>
      <c r="M562">
        <v>20</v>
      </c>
      <c r="N562">
        <v>102050</v>
      </c>
      <c r="O562" s="3" t="s">
        <v>44</v>
      </c>
    </row>
    <row r="563" spans="1:15" x14ac:dyDescent="0.45">
      <c r="A563">
        <v>146899</v>
      </c>
      <c r="B563" s="1">
        <v>0.64146990740740739</v>
      </c>
      <c r="C563" s="2">
        <v>45203</v>
      </c>
      <c r="D563" s="3" t="s">
        <v>14</v>
      </c>
      <c r="E563" s="3" t="s">
        <v>15</v>
      </c>
      <c r="F563" s="4">
        <v>310.49</v>
      </c>
      <c r="G563" s="4">
        <v>260.915966386555</v>
      </c>
      <c r="H563" s="4">
        <v>49.574033613445401</v>
      </c>
      <c r="I563" s="3" t="s">
        <v>16</v>
      </c>
      <c r="J563">
        <v>2000</v>
      </c>
      <c r="K563" t="str">
        <f>VLOOKUP(_03___Fisiere_de_lucru[[#This Row],[Organizatia de vanzari]],[1]nomenclator!$A$1:$B$4,2,FALSE)</f>
        <v>Vanzari VEST</v>
      </c>
      <c r="L563">
        <v>30</v>
      </c>
      <c r="M563">
        <v>20</v>
      </c>
      <c r="N563">
        <v>102051</v>
      </c>
      <c r="O563" s="3" t="s">
        <v>35</v>
      </c>
    </row>
    <row r="564" spans="1:15" x14ac:dyDescent="0.45">
      <c r="A564">
        <v>146900</v>
      </c>
      <c r="B564" s="1">
        <v>0.66395833333333332</v>
      </c>
      <c r="C564" s="2">
        <v>45204</v>
      </c>
      <c r="D564" s="3" t="s">
        <v>14</v>
      </c>
      <c r="E564" s="3" t="s">
        <v>15</v>
      </c>
      <c r="F564" s="4">
        <v>1780</v>
      </c>
      <c r="G564" s="4">
        <v>1495.79831932773</v>
      </c>
      <c r="H564" s="4">
        <v>284.20168067226899</v>
      </c>
      <c r="I564" s="3" t="s">
        <v>16</v>
      </c>
      <c r="J564">
        <v>1000</v>
      </c>
      <c r="K564" t="str">
        <f>VLOOKUP(_03___Fisiere_de_lucru[[#This Row],[Organizatia de vanzari]],[1]nomenclator!$A$1:$B$4,2,FALSE)</f>
        <v>Vanzari SUD</v>
      </c>
      <c r="L564">
        <v>10</v>
      </c>
      <c r="M564">
        <v>20</v>
      </c>
      <c r="N564">
        <v>102055</v>
      </c>
      <c r="O564" s="3" t="s">
        <v>36</v>
      </c>
    </row>
    <row r="565" spans="1:15" x14ac:dyDescent="0.45">
      <c r="A565">
        <v>146901</v>
      </c>
      <c r="B565" s="1">
        <v>0.67612268518518515</v>
      </c>
      <c r="C565" s="2">
        <v>45205</v>
      </c>
      <c r="D565" s="3" t="s">
        <v>29</v>
      </c>
      <c r="E565" s="3" t="s">
        <v>30</v>
      </c>
      <c r="F565" s="4">
        <v>394.95</v>
      </c>
      <c r="G565" s="4">
        <v>331.89075630252103</v>
      </c>
      <c r="H565" s="4">
        <v>63.059243697478998</v>
      </c>
      <c r="I565" s="3" t="s">
        <v>16</v>
      </c>
      <c r="J565">
        <v>2000</v>
      </c>
      <c r="K565" t="str">
        <f>VLOOKUP(_03___Fisiere_de_lucru[[#This Row],[Organizatia de vanzari]],[1]nomenclator!$A$1:$B$4,2,FALSE)</f>
        <v>Vanzari VEST</v>
      </c>
      <c r="L565">
        <v>10</v>
      </c>
      <c r="M565">
        <v>10</v>
      </c>
      <c r="N565">
        <v>102060</v>
      </c>
      <c r="O565" s="3" t="s">
        <v>37</v>
      </c>
    </row>
    <row r="566" spans="1:15" x14ac:dyDescent="0.45">
      <c r="A566">
        <v>146902</v>
      </c>
      <c r="B566" s="1">
        <v>0.33736111111111111</v>
      </c>
      <c r="C566" s="2">
        <v>45235</v>
      </c>
      <c r="D566" s="3" t="s">
        <v>23</v>
      </c>
      <c r="E566" s="3" t="s">
        <v>24</v>
      </c>
      <c r="F566" s="4">
        <v>48</v>
      </c>
      <c r="G566" s="4">
        <v>40.336134453781497</v>
      </c>
      <c r="H566" s="4">
        <v>7.6638655462184904</v>
      </c>
      <c r="I566" s="3" t="s">
        <v>16</v>
      </c>
      <c r="J566">
        <v>2000</v>
      </c>
      <c r="K566" t="str">
        <f>VLOOKUP(_03___Fisiere_de_lucru[[#This Row],[Organizatia de vanzari]],[1]nomenclator!$A$1:$B$4,2,FALSE)</f>
        <v>Vanzari VEST</v>
      </c>
      <c r="L566">
        <v>30</v>
      </c>
      <c r="M566">
        <v>10</v>
      </c>
      <c r="N566">
        <v>102065</v>
      </c>
      <c r="O566" s="3" t="s">
        <v>45</v>
      </c>
    </row>
    <row r="567" spans="1:15" x14ac:dyDescent="0.45">
      <c r="A567">
        <v>146903</v>
      </c>
      <c r="B567" s="1">
        <v>0.34239583333333334</v>
      </c>
      <c r="C567" s="2">
        <v>45236</v>
      </c>
      <c r="D567" s="3" t="s">
        <v>29</v>
      </c>
      <c r="E567" s="3" t="s">
        <v>30</v>
      </c>
      <c r="F567" s="4">
        <v>350</v>
      </c>
      <c r="G567" s="4">
        <v>294.11764705882399</v>
      </c>
      <c r="H567" s="4">
        <v>55.882352941176499</v>
      </c>
      <c r="I567" s="3" t="s">
        <v>16</v>
      </c>
      <c r="J567">
        <v>2000</v>
      </c>
      <c r="K567" t="str">
        <f>VLOOKUP(_03___Fisiere_de_lucru[[#This Row],[Organizatia de vanzari]],[1]nomenclator!$A$1:$B$4,2,FALSE)</f>
        <v>Vanzari VEST</v>
      </c>
      <c r="L567">
        <v>10</v>
      </c>
      <c r="M567">
        <v>10</v>
      </c>
      <c r="N567">
        <v>102069</v>
      </c>
      <c r="O567" s="3" t="s">
        <v>46</v>
      </c>
    </row>
    <row r="568" spans="1:15" x14ac:dyDescent="0.45">
      <c r="A568">
        <v>146904</v>
      </c>
      <c r="B568" s="1">
        <v>0.33956018518518516</v>
      </c>
      <c r="C568" s="2">
        <v>45237</v>
      </c>
      <c r="D568" s="3" t="s">
        <v>29</v>
      </c>
      <c r="E568" s="3" t="s">
        <v>30</v>
      </c>
      <c r="F568" s="4">
        <v>246</v>
      </c>
      <c r="G568" s="4">
        <v>206.72268907563</v>
      </c>
      <c r="H568" s="4">
        <v>39.277310924369701</v>
      </c>
      <c r="I568" s="3" t="s">
        <v>16</v>
      </c>
      <c r="J568">
        <v>1000</v>
      </c>
      <c r="K568" t="str">
        <f>VLOOKUP(_03___Fisiere_de_lucru[[#This Row],[Organizatia de vanzari]],[1]nomenclator!$A$1:$B$4,2,FALSE)</f>
        <v>Vanzari SUD</v>
      </c>
      <c r="L568">
        <v>10</v>
      </c>
      <c r="M568">
        <v>20</v>
      </c>
      <c r="N568">
        <v>102074</v>
      </c>
      <c r="O568" s="3" t="s">
        <v>47</v>
      </c>
    </row>
    <row r="569" spans="1:15" x14ac:dyDescent="0.45">
      <c r="A569">
        <v>146905</v>
      </c>
      <c r="B569" s="1">
        <v>0.34434027777777776</v>
      </c>
      <c r="C569" s="2">
        <v>45238</v>
      </c>
      <c r="D569" s="3" t="s">
        <v>29</v>
      </c>
      <c r="E569" s="3" t="s">
        <v>30</v>
      </c>
      <c r="F569" s="4">
        <v>8970</v>
      </c>
      <c r="G569" s="4">
        <v>7537.8151260504201</v>
      </c>
      <c r="H569" s="4">
        <v>1432.1848739495799</v>
      </c>
      <c r="I569" s="3" t="s">
        <v>16</v>
      </c>
      <c r="J569">
        <v>3000</v>
      </c>
      <c r="K569" t="str">
        <f>VLOOKUP(_03___Fisiere_de_lucru[[#This Row],[Organizatia de vanzari]],[1]nomenclator!$A$1:$B$4,2,FALSE)</f>
        <v>Vanzări EST</v>
      </c>
      <c r="L569">
        <v>10</v>
      </c>
      <c r="M569">
        <v>10</v>
      </c>
      <c r="N569">
        <v>102015</v>
      </c>
      <c r="O569" s="3" t="s">
        <v>22</v>
      </c>
    </row>
    <row r="570" spans="1:15" x14ac:dyDescent="0.45">
      <c r="A570">
        <v>146906</v>
      </c>
      <c r="B570" s="1">
        <v>0.35802083333333334</v>
      </c>
      <c r="C570" s="2">
        <v>45239</v>
      </c>
      <c r="D570" s="3" t="s">
        <v>14</v>
      </c>
      <c r="E570" s="3" t="s">
        <v>15</v>
      </c>
      <c r="F570" s="4">
        <v>352.09</v>
      </c>
      <c r="G570" s="4">
        <v>295.87394957983201</v>
      </c>
      <c r="H570" s="4">
        <v>56.216050420168102</v>
      </c>
      <c r="I570" s="3" t="s">
        <v>16</v>
      </c>
      <c r="J570">
        <v>3000</v>
      </c>
      <c r="K570" t="str">
        <f>VLOOKUP(_03___Fisiere_de_lucru[[#This Row],[Organizatia de vanzari]],[1]nomenclator!$A$1:$B$4,2,FALSE)</f>
        <v>Vanzări EST</v>
      </c>
      <c r="L570">
        <v>10</v>
      </c>
      <c r="M570">
        <v>10</v>
      </c>
      <c r="N570">
        <v>102019</v>
      </c>
      <c r="O570" s="3" t="s">
        <v>25</v>
      </c>
    </row>
    <row r="571" spans="1:15" x14ac:dyDescent="0.45">
      <c r="A571">
        <v>146907</v>
      </c>
      <c r="B571" s="1">
        <v>0.36021990740740739</v>
      </c>
      <c r="C571" s="2">
        <v>45240</v>
      </c>
      <c r="D571" s="3" t="s">
        <v>14</v>
      </c>
      <c r="E571" s="3" t="s">
        <v>15</v>
      </c>
      <c r="F571" s="4">
        <v>64.099999999999994</v>
      </c>
      <c r="G571" s="4">
        <v>53.865546218487403</v>
      </c>
      <c r="H571" s="4">
        <v>10.234453781512601</v>
      </c>
      <c r="I571" s="3" t="s">
        <v>16</v>
      </c>
      <c r="J571">
        <v>3000</v>
      </c>
      <c r="K571" t="str">
        <f>VLOOKUP(_03___Fisiere_de_lucru[[#This Row],[Organizatia de vanzari]],[1]nomenclator!$A$1:$B$4,2,FALSE)</f>
        <v>Vanzări EST</v>
      </c>
      <c r="L571">
        <v>20</v>
      </c>
      <c r="M571">
        <v>30</v>
      </c>
      <c r="N571">
        <v>102020</v>
      </c>
      <c r="O571" s="3" t="s">
        <v>26</v>
      </c>
    </row>
    <row r="572" spans="1:15" x14ac:dyDescent="0.45">
      <c r="A572">
        <v>146908</v>
      </c>
      <c r="B572" s="1">
        <v>0.3611226851851852</v>
      </c>
      <c r="C572" s="2">
        <v>45241</v>
      </c>
      <c r="D572" s="3" t="s">
        <v>23</v>
      </c>
      <c r="E572" s="3" t="s">
        <v>24</v>
      </c>
      <c r="F572" s="4">
        <v>100</v>
      </c>
      <c r="G572" s="4">
        <v>84.033613445378194</v>
      </c>
      <c r="H572" s="4">
        <v>15.966386554621799</v>
      </c>
      <c r="I572" s="3" t="s">
        <v>16</v>
      </c>
      <c r="J572">
        <v>3000</v>
      </c>
      <c r="K572" t="str">
        <f>VLOOKUP(_03___Fisiere_de_lucru[[#This Row],[Organizatia de vanzari]],[1]nomenclator!$A$1:$B$4,2,FALSE)</f>
        <v>Vanzări EST</v>
      </c>
      <c r="L572">
        <v>20</v>
      </c>
      <c r="M572">
        <v>30</v>
      </c>
      <c r="N572">
        <v>102023</v>
      </c>
      <c r="O572" s="3" t="s">
        <v>27</v>
      </c>
    </row>
    <row r="573" spans="1:15" x14ac:dyDescent="0.45">
      <c r="A573">
        <v>146909</v>
      </c>
      <c r="B573" s="1">
        <v>0.36025462962962962</v>
      </c>
      <c r="C573" s="2">
        <v>45242</v>
      </c>
      <c r="D573" s="3" t="s">
        <v>14</v>
      </c>
      <c r="E573" s="3" t="s">
        <v>15</v>
      </c>
      <c r="F573" s="4">
        <v>1035.55</v>
      </c>
      <c r="G573" s="4">
        <v>870.21008403361395</v>
      </c>
      <c r="H573" s="4">
        <v>165.339915966386</v>
      </c>
      <c r="I573" s="3" t="s">
        <v>16</v>
      </c>
      <c r="J573">
        <v>3000</v>
      </c>
      <c r="K573" t="str">
        <f>VLOOKUP(_03___Fisiere_de_lucru[[#This Row],[Organizatia de vanzari]],[1]nomenclator!$A$1:$B$4,2,FALSE)</f>
        <v>Vanzări EST</v>
      </c>
      <c r="L573">
        <v>20</v>
      </c>
      <c r="M573">
        <v>10</v>
      </c>
      <c r="N573">
        <v>102027</v>
      </c>
      <c r="O573" s="3" t="s">
        <v>28</v>
      </c>
    </row>
    <row r="574" spans="1:15" x14ac:dyDescent="0.45">
      <c r="A574">
        <v>146910</v>
      </c>
      <c r="B574" s="1">
        <v>0.36871527777777779</v>
      </c>
      <c r="C574" s="2">
        <v>45243</v>
      </c>
      <c r="D574" s="3" t="s">
        <v>14</v>
      </c>
      <c r="E574" s="3" t="s">
        <v>15</v>
      </c>
      <c r="F574" s="4">
        <v>680.8</v>
      </c>
      <c r="G574" s="4">
        <v>572.10084033613396</v>
      </c>
      <c r="H574" s="4">
        <v>108.699159663866</v>
      </c>
      <c r="I574" s="3" t="s">
        <v>16</v>
      </c>
      <c r="J574">
        <v>1000</v>
      </c>
      <c r="K574" t="str">
        <f>VLOOKUP(_03___Fisiere_de_lucru[[#This Row],[Organizatia de vanzari]],[1]nomenclator!$A$1:$B$4,2,FALSE)</f>
        <v>Vanzari SUD</v>
      </c>
      <c r="L574">
        <v>10</v>
      </c>
      <c r="M574">
        <v>10</v>
      </c>
      <c r="N574">
        <v>102011</v>
      </c>
      <c r="O574" s="3" t="s">
        <v>21</v>
      </c>
    </row>
    <row r="575" spans="1:15" x14ac:dyDescent="0.45">
      <c r="A575">
        <v>146911</v>
      </c>
      <c r="B575" s="1">
        <v>0.3709722222222222</v>
      </c>
      <c r="C575" s="2">
        <v>45244</v>
      </c>
      <c r="D575" s="3" t="s">
        <v>14</v>
      </c>
      <c r="E575" s="3" t="s">
        <v>15</v>
      </c>
      <c r="F575" s="4">
        <v>42.02</v>
      </c>
      <c r="G575" s="4">
        <v>35.310924369747902</v>
      </c>
      <c r="H575" s="4">
        <v>6.7090756302520997</v>
      </c>
      <c r="I575" s="3" t="s">
        <v>16</v>
      </c>
      <c r="J575">
        <v>1000</v>
      </c>
      <c r="K575" t="str">
        <f>VLOOKUP(_03___Fisiere_de_lucru[[#This Row],[Organizatia de vanzari]],[1]nomenclator!$A$1:$B$4,2,FALSE)</f>
        <v>Vanzari SUD</v>
      </c>
      <c r="L575">
        <v>10</v>
      </c>
      <c r="M575">
        <v>20</v>
      </c>
      <c r="N575">
        <v>102011</v>
      </c>
      <c r="O575" s="3" t="s">
        <v>21</v>
      </c>
    </row>
    <row r="576" spans="1:15" x14ac:dyDescent="0.45">
      <c r="A576">
        <v>146912</v>
      </c>
      <c r="B576" s="1">
        <v>0.37146990740740743</v>
      </c>
      <c r="C576" s="2">
        <v>45245</v>
      </c>
      <c r="D576" s="3" t="s">
        <v>14</v>
      </c>
      <c r="E576" s="3" t="s">
        <v>15</v>
      </c>
      <c r="F576" s="4">
        <v>100.7</v>
      </c>
      <c r="G576" s="4">
        <v>84.621848739495803</v>
      </c>
      <c r="H576" s="4">
        <v>16.0781512605042</v>
      </c>
      <c r="I576" s="3" t="s">
        <v>16</v>
      </c>
      <c r="J576">
        <v>1000</v>
      </c>
      <c r="K576" t="str">
        <f>VLOOKUP(_03___Fisiere_de_lucru[[#This Row],[Organizatia de vanzari]],[1]nomenclator!$A$1:$B$4,2,FALSE)</f>
        <v>Vanzari SUD</v>
      </c>
      <c r="L576">
        <v>10</v>
      </c>
      <c r="M576">
        <v>20</v>
      </c>
      <c r="N576">
        <v>102031</v>
      </c>
      <c r="O576" s="3" t="s">
        <v>31</v>
      </c>
    </row>
    <row r="577" spans="1:15" x14ac:dyDescent="0.45">
      <c r="A577">
        <v>146913</v>
      </c>
      <c r="B577" s="1">
        <v>0.37159722222222225</v>
      </c>
      <c r="C577" s="2">
        <v>45246</v>
      </c>
      <c r="D577" s="3" t="s">
        <v>14</v>
      </c>
      <c r="E577" s="3" t="s">
        <v>15</v>
      </c>
      <c r="F577" s="4">
        <v>171.6</v>
      </c>
      <c r="G577" s="4">
        <v>144.20168067226899</v>
      </c>
      <c r="H577" s="4">
        <v>27.398319327731102</v>
      </c>
      <c r="I577" s="3" t="s">
        <v>16</v>
      </c>
      <c r="J577">
        <v>1000</v>
      </c>
      <c r="K577" t="str">
        <f>VLOOKUP(_03___Fisiere_de_lucru[[#This Row],[Organizatia de vanzari]],[1]nomenclator!$A$1:$B$4,2,FALSE)</f>
        <v>Vanzari SUD</v>
      </c>
      <c r="L577">
        <v>10</v>
      </c>
      <c r="M577">
        <v>20</v>
      </c>
      <c r="N577">
        <v>102033</v>
      </c>
      <c r="O577" s="3" t="s">
        <v>32</v>
      </c>
    </row>
    <row r="578" spans="1:15" x14ac:dyDescent="0.45">
      <c r="A578">
        <v>146914</v>
      </c>
      <c r="B578" s="1">
        <v>0.37236111111111109</v>
      </c>
      <c r="C578" s="2">
        <v>45247</v>
      </c>
      <c r="D578" s="3" t="s">
        <v>29</v>
      </c>
      <c r="E578" s="3" t="s">
        <v>30</v>
      </c>
      <c r="F578" s="4">
        <v>660</v>
      </c>
      <c r="G578" s="4">
        <v>554.62184873949604</v>
      </c>
      <c r="H578" s="4">
        <v>105.378151260504</v>
      </c>
      <c r="I578" s="3" t="s">
        <v>16</v>
      </c>
      <c r="J578">
        <v>1000</v>
      </c>
      <c r="K578" t="str">
        <f>VLOOKUP(_03___Fisiere_de_lucru[[#This Row],[Organizatia de vanzari]],[1]nomenclator!$A$1:$B$4,2,FALSE)</f>
        <v>Vanzari SUD</v>
      </c>
      <c r="L578">
        <v>20</v>
      </c>
      <c r="M578">
        <v>20</v>
      </c>
      <c r="N578">
        <v>102043</v>
      </c>
      <c r="O578" s="3" t="s">
        <v>33</v>
      </c>
    </row>
    <row r="579" spans="1:15" x14ac:dyDescent="0.45">
      <c r="A579">
        <v>146915</v>
      </c>
      <c r="B579" s="1">
        <v>0.37251157407407409</v>
      </c>
      <c r="C579" s="2">
        <v>45248</v>
      </c>
      <c r="D579" s="3" t="s">
        <v>23</v>
      </c>
      <c r="E579" s="3" t="s">
        <v>24</v>
      </c>
      <c r="F579" s="4">
        <v>117118.05</v>
      </c>
      <c r="G579" s="4">
        <v>98418.529411764699</v>
      </c>
      <c r="H579" s="4">
        <v>18699.5205882353</v>
      </c>
      <c r="I579" s="3" t="s">
        <v>16</v>
      </c>
      <c r="J579">
        <v>1000</v>
      </c>
      <c r="K579" t="str">
        <f>VLOOKUP(_03___Fisiere_de_lucru[[#This Row],[Organizatia de vanzari]],[1]nomenclator!$A$1:$B$4,2,FALSE)</f>
        <v>Vanzari SUD</v>
      </c>
      <c r="L579">
        <v>30</v>
      </c>
      <c r="M579">
        <v>20</v>
      </c>
      <c r="N579">
        <v>102048</v>
      </c>
      <c r="O579" s="3" t="s">
        <v>34</v>
      </c>
    </row>
    <row r="580" spans="1:15" x14ac:dyDescent="0.45">
      <c r="A580">
        <v>146916</v>
      </c>
      <c r="B580" s="1">
        <v>0.37467592592592591</v>
      </c>
      <c r="C580" s="2">
        <v>45249</v>
      </c>
      <c r="D580" s="3" t="s">
        <v>14</v>
      </c>
      <c r="E580" s="3" t="s">
        <v>15</v>
      </c>
      <c r="F580" s="4">
        <v>1063</v>
      </c>
      <c r="G580" s="4">
        <v>893.27731092437</v>
      </c>
      <c r="H580" s="4">
        <v>169.72268907563</v>
      </c>
      <c r="I580" s="3" t="s">
        <v>16</v>
      </c>
      <c r="J580">
        <v>1000</v>
      </c>
      <c r="K580" t="str">
        <f>VLOOKUP(_03___Fisiere_de_lucru[[#This Row],[Organizatia de vanzari]],[1]nomenclator!$A$1:$B$4,2,FALSE)</f>
        <v>Vanzari SUD</v>
      </c>
      <c r="L580">
        <v>30</v>
      </c>
      <c r="M580">
        <v>20</v>
      </c>
      <c r="N580">
        <v>102011</v>
      </c>
      <c r="O580" s="3" t="s">
        <v>21</v>
      </c>
    </row>
    <row r="581" spans="1:15" x14ac:dyDescent="0.45">
      <c r="A581">
        <v>146917</v>
      </c>
      <c r="B581" s="1">
        <v>0.37623842592592593</v>
      </c>
      <c r="C581" s="2">
        <v>45250</v>
      </c>
      <c r="D581" s="3" t="s">
        <v>14</v>
      </c>
      <c r="E581" s="3" t="s">
        <v>15</v>
      </c>
      <c r="F581" s="4">
        <v>239.76</v>
      </c>
      <c r="G581" s="4">
        <v>201.47899159663899</v>
      </c>
      <c r="H581" s="4">
        <v>38.281008403361298</v>
      </c>
      <c r="I581" s="3" t="s">
        <v>16</v>
      </c>
      <c r="J581">
        <v>1000</v>
      </c>
      <c r="K581" t="str">
        <f>VLOOKUP(_03___Fisiere_de_lucru[[#This Row],[Organizatia de vanzari]],[1]nomenclator!$A$1:$B$4,2,FALSE)</f>
        <v>Vanzari SUD</v>
      </c>
      <c r="L581">
        <v>10</v>
      </c>
      <c r="M581">
        <v>10</v>
      </c>
      <c r="N581">
        <v>102051</v>
      </c>
      <c r="O581" s="3" t="s">
        <v>35</v>
      </c>
    </row>
    <row r="582" spans="1:15" x14ac:dyDescent="0.45">
      <c r="A582">
        <v>146918</v>
      </c>
      <c r="B582" s="1">
        <v>0.37851851851851853</v>
      </c>
      <c r="C582" s="2">
        <v>45251</v>
      </c>
      <c r="D582" s="3" t="s">
        <v>14</v>
      </c>
      <c r="E582" s="3" t="s">
        <v>15</v>
      </c>
      <c r="F582" s="4">
        <v>97.52</v>
      </c>
      <c r="G582" s="4">
        <v>81.949579831932795</v>
      </c>
      <c r="H582" s="4">
        <v>15.5704201680672</v>
      </c>
      <c r="I582" s="3" t="s">
        <v>16</v>
      </c>
      <c r="J582">
        <v>1000</v>
      </c>
      <c r="K582" t="str">
        <f>VLOOKUP(_03___Fisiere_de_lucru[[#This Row],[Organizatia de vanzari]],[1]nomenclator!$A$1:$B$4,2,FALSE)</f>
        <v>Vanzari SUD</v>
      </c>
      <c r="L582">
        <v>20</v>
      </c>
      <c r="M582">
        <v>20</v>
      </c>
      <c r="N582">
        <v>102055</v>
      </c>
      <c r="O582" s="3" t="s">
        <v>36</v>
      </c>
    </row>
    <row r="583" spans="1:15" x14ac:dyDescent="0.45">
      <c r="A583">
        <v>146919</v>
      </c>
      <c r="B583" s="1">
        <v>0.37851851851851853</v>
      </c>
      <c r="C583" s="2">
        <v>45262</v>
      </c>
      <c r="D583" s="3" t="s">
        <v>14</v>
      </c>
      <c r="E583" s="3" t="s">
        <v>15</v>
      </c>
      <c r="F583" s="4">
        <v>588.5</v>
      </c>
      <c r="G583" s="4">
        <v>494.53781512605002</v>
      </c>
      <c r="H583" s="4">
        <v>93.962184873949596</v>
      </c>
      <c r="I583" s="3" t="s">
        <v>16</v>
      </c>
      <c r="J583">
        <v>1000</v>
      </c>
      <c r="K583" t="str">
        <f>VLOOKUP(_03___Fisiere_de_lucru[[#This Row],[Organizatia de vanzari]],[1]nomenclator!$A$1:$B$4,2,FALSE)</f>
        <v>Vanzari SUD</v>
      </c>
      <c r="L583">
        <v>10</v>
      </c>
      <c r="M583">
        <v>10</v>
      </c>
      <c r="N583">
        <v>102060</v>
      </c>
      <c r="O583" s="3" t="s">
        <v>37</v>
      </c>
    </row>
    <row r="584" spans="1:15" x14ac:dyDescent="0.45">
      <c r="A584">
        <v>146920</v>
      </c>
      <c r="B584" s="1">
        <v>0.38038194444444445</v>
      </c>
      <c r="C584" s="2">
        <v>45262</v>
      </c>
      <c r="D584" s="3" t="s">
        <v>14</v>
      </c>
      <c r="E584" s="3" t="s">
        <v>15</v>
      </c>
      <c r="F584" s="4">
        <v>91.2</v>
      </c>
      <c r="G584" s="4">
        <v>76.6386554621849</v>
      </c>
      <c r="H584" s="4">
        <v>14.561344537815099</v>
      </c>
      <c r="I584" s="3" t="s">
        <v>16</v>
      </c>
      <c r="J584">
        <v>1000</v>
      </c>
      <c r="K584" t="str">
        <f>VLOOKUP(_03___Fisiere_de_lucru[[#This Row],[Organizatia de vanzari]],[1]nomenclator!$A$1:$B$4,2,FALSE)</f>
        <v>Vanzari SUD</v>
      </c>
      <c r="L584">
        <v>10</v>
      </c>
      <c r="M584">
        <v>20</v>
      </c>
      <c r="N584">
        <v>102033</v>
      </c>
      <c r="O584" s="3" t="s">
        <v>32</v>
      </c>
    </row>
    <row r="585" spans="1:15" x14ac:dyDescent="0.45">
      <c r="A585">
        <v>146921</v>
      </c>
      <c r="B585" s="1">
        <v>0.38349537037037035</v>
      </c>
      <c r="C585" s="2">
        <v>45262</v>
      </c>
      <c r="D585" s="3" t="s">
        <v>14</v>
      </c>
      <c r="E585" s="3" t="s">
        <v>15</v>
      </c>
      <c r="F585" s="4">
        <v>101.5</v>
      </c>
      <c r="G585" s="4">
        <v>85.294117647058798</v>
      </c>
      <c r="H585" s="4">
        <v>16.205882352941199</v>
      </c>
      <c r="I585" s="3" t="s">
        <v>16</v>
      </c>
      <c r="J585">
        <v>1000</v>
      </c>
      <c r="K585" t="str">
        <f>VLOOKUP(_03___Fisiere_de_lucru[[#This Row],[Organizatia de vanzari]],[1]nomenclator!$A$1:$B$4,2,FALSE)</f>
        <v>Vanzari SUD</v>
      </c>
      <c r="L585">
        <v>20</v>
      </c>
      <c r="M585">
        <v>10</v>
      </c>
      <c r="N585">
        <v>102033</v>
      </c>
      <c r="O585" s="3" t="s">
        <v>32</v>
      </c>
    </row>
    <row r="586" spans="1:15" x14ac:dyDescent="0.45">
      <c r="A586">
        <v>146922</v>
      </c>
      <c r="B586" s="1">
        <v>0.38641203703703703</v>
      </c>
      <c r="C586" s="2">
        <v>45262</v>
      </c>
      <c r="D586" s="3" t="s">
        <v>29</v>
      </c>
      <c r="E586" s="3" t="s">
        <v>30</v>
      </c>
      <c r="F586" s="4">
        <v>155</v>
      </c>
      <c r="G586" s="4">
        <v>130.252100840336</v>
      </c>
      <c r="H586" s="4">
        <v>24.747899159663898</v>
      </c>
      <c r="I586" s="3" t="s">
        <v>16</v>
      </c>
      <c r="J586">
        <v>1000</v>
      </c>
      <c r="K586" t="str">
        <f>VLOOKUP(_03___Fisiere_de_lucru[[#This Row],[Organizatia de vanzari]],[1]nomenclator!$A$1:$B$4,2,FALSE)</f>
        <v>Vanzari SUD</v>
      </c>
      <c r="L586">
        <v>10</v>
      </c>
      <c r="M586">
        <v>20</v>
      </c>
      <c r="N586">
        <v>102033</v>
      </c>
      <c r="O586" s="3" t="s">
        <v>32</v>
      </c>
    </row>
    <row r="587" spans="1:15" x14ac:dyDescent="0.45">
      <c r="A587">
        <v>146923</v>
      </c>
      <c r="B587" s="1">
        <v>0.38292824074074072</v>
      </c>
      <c r="C587" s="2">
        <v>45262</v>
      </c>
      <c r="D587" s="3" t="s">
        <v>23</v>
      </c>
      <c r="E587" s="3" t="s">
        <v>24</v>
      </c>
      <c r="F587" s="4">
        <v>2736.4</v>
      </c>
      <c r="G587" s="4">
        <v>2299.4957983193299</v>
      </c>
      <c r="H587" s="4">
        <v>436.90420168067197</v>
      </c>
      <c r="I587" s="3" t="s">
        <v>16</v>
      </c>
      <c r="J587">
        <v>1000</v>
      </c>
      <c r="K587" t="str">
        <f>VLOOKUP(_03___Fisiere_de_lucru[[#This Row],[Organizatia de vanzari]],[1]nomenclator!$A$1:$B$4,2,FALSE)</f>
        <v>Vanzari SUD</v>
      </c>
      <c r="L587">
        <v>10</v>
      </c>
      <c r="M587">
        <v>20</v>
      </c>
      <c r="N587">
        <v>102075</v>
      </c>
      <c r="O587" s="3" t="s">
        <v>38</v>
      </c>
    </row>
    <row r="588" spans="1:15" x14ac:dyDescent="0.45">
      <c r="A588">
        <v>146924</v>
      </c>
      <c r="B588" s="1">
        <v>0.39016203703703706</v>
      </c>
      <c r="C588" s="2">
        <v>45262</v>
      </c>
      <c r="D588" s="3" t="s">
        <v>14</v>
      </c>
      <c r="E588" s="3" t="s">
        <v>15</v>
      </c>
      <c r="F588" s="4">
        <v>272</v>
      </c>
      <c r="G588" s="4">
        <v>228.57142857142901</v>
      </c>
      <c r="H588" s="4">
        <v>43.428571428571402</v>
      </c>
      <c r="I588" s="3" t="s">
        <v>16</v>
      </c>
      <c r="J588">
        <v>1000</v>
      </c>
      <c r="K588" t="str">
        <f>VLOOKUP(_03___Fisiere_de_lucru[[#This Row],[Organizatia de vanzari]],[1]nomenclator!$A$1:$B$4,2,FALSE)</f>
        <v>Vanzari SUD</v>
      </c>
      <c r="L588">
        <v>10</v>
      </c>
      <c r="M588">
        <v>20</v>
      </c>
      <c r="N588">
        <v>102078</v>
      </c>
      <c r="O588" s="3" t="s">
        <v>39</v>
      </c>
    </row>
    <row r="589" spans="1:15" x14ac:dyDescent="0.45">
      <c r="A589">
        <v>146925</v>
      </c>
      <c r="B589" s="1">
        <v>0.39271990740740742</v>
      </c>
      <c r="C589" s="2">
        <v>45268</v>
      </c>
      <c r="D589" s="3" t="s">
        <v>14</v>
      </c>
      <c r="E589" s="3" t="s">
        <v>15</v>
      </c>
      <c r="F589" s="4">
        <v>98.84</v>
      </c>
      <c r="G589" s="4">
        <v>83.058823529411796</v>
      </c>
      <c r="H589" s="4">
        <v>15.7811764705882</v>
      </c>
      <c r="I589" s="3" t="s">
        <v>16</v>
      </c>
      <c r="J589">
        <v>1000</v>
      </c>
      <c r="K589" t="str">
        <f>VLOOKUP(_03___Fisiere_de_lucru[[#This Row],[Organizatia de vanzari]],[1]nomenclator!$A$1:$B$4,2,FALSE)</f>
        <v>Vanzari SUD</v>
      </c>
      <c r="L589">
        <v>10</v>
      </c>
      <c r="M589">
        <v>20</v>
      </c>
      <c r="N589">
        <v>102080</v>
      </c>
      <c r="O589" s="3" t="s">
        <v>40</v>
      </c>
    </row>
    <row r="590" spans="1:15" x14ac:dyDescent="0.45">
      <c r="A590">
        <v>146926</v>
      </c>
      <c r="B590" s="1">
        <v>0.39883101851851854</v>
      </c>
      <c r="C590" s="2">
        <v>45269</v>
      </c>
      <c r="D590" s="3" t="s">
        <v>14</v>
      </c>
      <c r="E590" s="3" t="s">
        <v>15</v>
      </c>
      <c r="F590" s="4">
        <v>86.96</v>
      </c>
      <c r="G590" s="4">
        <v>73.075630252100794</v>
      </c>
      <c r="H590" s="4">
        <v>13.8843697478992</v>
      </c>
      <c r="I590" s="3" t="s">
        <v>16</v>
      </c>
      <c r="J590">
        <v>1000</v>
      </c>
      <c r="K590" t="str">
        <f>VLOOKUP(_03___Fisiere_de_lucru[[#This Row],[Organizatia de vanzari]],[1]nomenclator!$A$1:$B$4,2,FALSE)</f>
        <v>Vanzari SUD</v>
      </c>
      <c r="L590">
        <v>10</v>
      </c>
      <c r="M590">
        <v>30</v>
      </c>
      <c r="N590">
        <v>999999</v>
      </c>
      <c r="O590" s="3" t="s">
        <v>41</v>
      </c>
    </row>
    <row r="591" spans="1:15" x14ac:dyDescent="0.45">
      <c r="A591">
        <v>146927</v>
      </c>
      <c r="B591" s="1">
        <v>0.40326388888888887</v>
      </c>
      <c r="C591" s="2">
        <v>45270</v>
      </c>
      <c r="D591" s="3" t="s">
        <v>14</v>
      </c>
      <c r="E591" s="3" t="s">
        <v>15</v>
      </c>
      <c r="F591" s="4">
        <v>84.45</v>
      </c>
      <c r="G591" s="4">
        <v>70.966386554621806</v>
      </c>
      <c r="H591" s="4">
        <v>13.4836134453782</v>
      </c>
      <c r="I591" s="3" t="s">
        <v>16</v>
      </c>
      <c r="J591">
        <v>3000</v>
      </c>
      <c r="K591" t="str">
        <f>VLOOKUP(_03___Fisiere_de_lucru[[#This Row],[Organizatia de vanzari]],[1]nomenclator!$A$1:$B$4,2,FALSE)</f>
        <v>Vanzări EST</v>
      </c>
      <c r="L591">
        <v>10</v>
      </c>
      <c r="M591">
        <v>30</v>
      </c>
      <c r="N591">
        <v>102000</v>
      </c>
      <c r="O591" s="3" t="s">
        <v>17</v>
      </c>
    </row>
    <row r="592" spans="1:15" x14ac:dyDescent="0.45">
      <c r="A592">
        <v>146928</v>
      </c>
      <c r="B592" s="1">
        <v>0.40229166666666666</v>
      </c>
      <c r="C592" s="2">
        <v>45271</v>
      </c>
      <c r="D592" s="3" t="s">
        <v>23</v>
      </c>
      <c r="E592" s="3" t="s">
        <v>24</v>
      </c>
      <c r="F592" s="4">
        <v>658.53</v>
      </c>
      <c r="G592" s="4">
        <v>553.38655462184897</v>
      </c>
      <c r="H592" s="4">
        <v>105.143445378151</v>
      </c>
      <c r="I592" s="3" t="s">
        <v>16</v>
      </c>
      <c r="J592">
        <v>3000</v>
      </c>
      <c r="K592" t="str">
        <f>VLOOKUP(_03___Fisiere_de_lucru[[#This Row],[Organizatia de vanzari]],[1]nomenclator!$A$1:$B$4,2,FALSE)</f>
        <v>Vanzări EST</v>
      </c>
      <c r="L592">
        <v>10</v>
      </c>
      <c r="M592">
        <v>30</v>
      </c>
      <c r="N592">
        <v>102003</v>
      </c>
      <c r="O592" s="3" t="s">
        <v>18</v>
      </c>
    </row>
    <row r="593" spans="1:15" x14ac:dyDescent="0.45">
      <c r="A593">
        <v>146929</v>
      </c>
      <c r="B593" s="1">
        <v>0.4034375</v>
      </c>
      <c r="C593" s="2">
        <v>45272</v>
      </c>
      <c r="D593" s="3" t="s">
        <v>14</v>
      </c>
      <c r="E593" s="3" t="s">
        <v>15</v>
      </c>
      <c r="F593" s="4">
        <v>84</v>
      </c>
      <c r="G593" s="4">
        <v>70.588235294117595</v>
      </c>
      <c r="H593" s="4">
        <v>13.4117647058823</v>
      </c>
      <c r="I593" s="3" t="s">
        <v>16</v>
      </c>
      <c r="J593">
        <v>3000</v>
      </c>
      <c r="K593" t="str">
        <f>VLOOKUP(_03___Fisiere_de_lucru[[#This Row],[Organizatia de vanzari]],[1]nomenclator!$A$1:$B$4,2,FALSE)</f>
        <v>Vanzări EST</v>
      </c>
      <c r="L593">
        <v>10</v>
      </c>
      <c r="M593">
        <v>30</v>
      </c>
      <c r="N593">
        <v>102006</v>
      </c>
      <c r="O593" s="3" t="s">
        <v>19</v>
      </c>
    </row>
    <row r="594" spans="1:15" x14ac:dyDescent="0.45">
      <c r="A594">
        <v>146930</v>
      </c>
      <c r="B594" s="1">
        <v>0.40524305555555556</v>
      </c>
      <c r="C594" s="2">
        <v>45273</v>
      </c>
      <c r="D594" s="3" t="s">
        <v>14</v>
      </c>
      <c r="E594" s="3" t="s">
        <v>15</v>
      </c>
      <c r="F594" s="4">
        <v>84.9</v>
      </c>
      <c r="G594" s="4">
        <v>71.344537815126102</v>
      </c>
      <c r="H594" s="4">
        <v>13.5554621848739</v>
      </c>
      <c r="I594" s="3" t="s">
        <v>16</v>
      </c>
      <c r="J594">
        <v>2000</v>
      </c>
      <c r="K594" t="str">
        <f>VLOOKUP(_03___Fisiere_de_lucru[[#This Row],[Organizatia de vanzari]],[1]nomenclator!$A$1:$B$4,2,FALSE)</f>
        <v>Vanzari VEST</v>
      </c>
      <c r="L594">
        <v>10</v>
      </c>
      <c r="M594">
        <v>20</v>
      </c>
      <c r="N594">
        <v>102007</v>
      </c>
      <c r="O594" s="3" t="s">
        <v>20</v>
      </c>
    </row>
    <row r="595" spans="1:15" x14ac:dyDescent="0.45">
      <c r="A595">
        <v>146931</v>
      </c>
      <c r="B595" s="1">
        <v>0.40434027777777776</v>
      </c>
      <c r="C595" s="2">
        <v>45274</v>
      </c>
      <c r="D595" s="3" t="s">
        <v>14</v>
      </c>
      <c r="E595" s="3" t="s">
        <v>15</v>
      </c>
      <c r="F595" s="4">
        <v>288.8</v>
      </c>
      <c r="G595" s="4">
        <v>242.68907563025201</v>
      </c>
      <c r="H595" s="4">
        <v>46.110924369747899</v>
      </c>
      <c r="I595" s="3" t="s">
        <v>16</v>
      </c>
      <c r="J595">
        <v>2000</v>
      </c>
      <c r="K595" t="str">
        <f>VLOOKUP(_03___Fisiere_de_lucru[[#This Row],[Organizatia de vanzari]],[1]nomenclator!$A$1:$B$4,2,FALSE)</f>
        <v>Vanzari VEST</v>
      </c>
      <c r="L595">
        <v>10</v>
      </c>
      <c r="M595">
        <v>20</v>
      </c>
      <c r="N595">
        <v>102011</v>
      </c>
      <c r="O595" s="3" t="s">
        <v>21</v>
      </c>
    </row>
    <row r="596" spans="1:15" x14ac:dyDescent="0.45">
      <c r="A596">
        <v>146932</v>
      </c>
      <c r="B596" s="1">
        <v>0.40796296296296297</v>
      </c>
      <c r="C596" s="2">
        <v>45275</v>
      </c>
      <c r="D596" s="3" t="s">
        <v>29</v>
      </c>
      <c r="E596" s="3" t="s">
        <v>30</v>
      </c>
      <c r="F596" s="4">
        <v>145.6</v>
      </c>
      <c r="G596" s="4">
        <v>122.35294117647101</v>
      </c>
      <c r="H596" s="4">
        <v>23.2470588235294</v>
      </c>
      <c r="I596" s="3" t="s">
        <v>16</v>
      </c>
      <c r="J596">
        <v>2000</v>
      </c>
      <c r="K596" t="str">
        <f>VLOOKUP(_03___Fisiere_de_lucru[[#This Row],[Organizatia de vanzari]],[1]nomenclator!$A$1:$B$4,2,FALSE)</f>
        <v>Vanzari VEST</v>
      </c>
      <c r="L596">
        <v>10</v>
      </c>
      <c r="M596">
        <v>20</v>
      </c>
      <c r="N596">
        <v>102015</v>
      </c>
      <c r="O596" s="3" t="s">
        <v>22</v>
      </c>
    </row>
    <row r="597" spans="1:15" x14ac:dyDescent="0.45">
      <c r="A597">
        <v>146933</v>
      </c>
      <c r="B597" s="1">
        <v>0.40771990740740743</v>
      </c>
      <c r="C597" s="2">
        <v>45276</v>
      </c>
      <c r="D597" s="3" t="s">
        <v>14</v>
      </c>
      <c r="E597" s="3" t="s">
        <v>15</v>
      </c>
      <c r="F597" s="4">
        <v>435.81</v>
      </c>
      <c r="G597" s="4">
        <v>366.22689075630302</v>
      </c>
      <c r="H597" s="4">
        <v>69.583109243697393</v>
      </c>
      <c r="I597" s="3" t="s">
        <v>16</v>
      </c>
      <c r="J597">
        <v>2000</v>
      </c>
      <c r="K597" t="str">
        <f>VLOOKUP(_03___Fisiere_de_lucru[[#This Row],[Organizatia de vanzari]],[1]nomenclator!$A$1:$B$4,2,FALSE)</f>
        <v>Vanzari VEST</v>
      </c>
      <c r="L597">
        <v>10</v>
      </c>
      <c r="M597">
        <v>20</v>
      </c>
      <c r="N597">
        <v>102019</v>
      </c>
      <c r="O597" s="3" t="s">
        <v>25</v>
      </c>
    </row>
    <row r="598" spans="1:15" x14ac:dyDescent="0.45">
      <c r="A598">
        <v>146935</v>
      </c>
      <c r="B598" s="1">
        <v>0.4100347222222222</v>
      </c>
      <c r="C598" s="2">
        <v>45277</v>
      </c>
      <c r="D598" s="3" t="s">
        <v>14</v>
      </c>
      <c r="E598" s="3" t="s">
        <v>15</v>
      </c>
      <c r="F598" s="4">
        <v>613.42999999999995</v>
      </c>
      <c r="G598" s="4">
        <v>515.48739495798304</v>
      </c>
      <c r="H598" s="4">
        <v>97.942605042016794</v>
      </c>
      <c r="I598" s="3" t="s">
        <v>16</v>
      </c>
      <c r="J598">
        <v>2000</v>
      </c>
      <c r="K598" t="str">
        <f>VLOOKUP(_03___Fisiere_de_lucru[[#This Row],[Organizatia de vanzari]],[1]nomenclator!$A$1:$B$4,2,FALSE)</f>
        <v>Vanzari VEST</v>
      </c>
      <c r="L598">
        <v>10</v>
      </c>
      <c r="M598">
        <v>20</v>
      </c>
      <c r="N598">
        <v>102020</v>
      </c>
      <c r="O598" s="3" t="s">
        <v>26</v>
      </c>
    </row>
    <row r="599" spans="1:15" x14ac:dyDescent="0.45">
      <c r="A599">
        <v>146936</v>
      </c>
      <c r="B599" s="1">
        <v>0.41016203703703702</v>
      </c>
      <c r="C599" s="2">
        <v>45278</v>
      </c>
      <c r="D599" s="3" t="s">
        <v>14</v>
      </c>
      <c r="E599" s="3" t="s">
        <v>15</v>
      </c>
      <c r="F599" s="4">
        <v>1857.9</v>
      </c>
      <c r="G599" s="4">
        <v>1561.2605042016801</v>
      </c>
      <c r="H599" s="4">
        <v>296.63949579831899</v>
      </c>
      <c r="I599" s="3" t="s">
        <v>16</v>
      </c>
      <c r="J599">
        <v>3000</v>
      </c>
      <c r="K599" t="str">
        <f>VLOOKUP(_03___Fisiere_de_lucru[[#This Row],[Organizatia de vanzari]],[1]nomenclator!$A$1:$B$4,2,FALSE)</f>
        <v>Vanzări EST</v>
      </c>
      <c r="L599">
        <v>10</v>
      </c>
      <c r="M599">
        <v>10</v>
      </c>
      <c r="N599">
        <v>102023</v>
      </c>
      <c r="O599" s="3" t="s">
        <v>27</v>
      </c>
    </row>
    <row r="600" spans="1:15" x14ac:dyDescent="0.45">
      <c r="A600">
        <v>146937</v>
      </c>
      <c r="B600" s="1">
        <v>0.40863425925925928</v>
      </c>
      <c r="C600" s="2">
        <v>45279</v>
      </c>
      <c r="D600" s="3" t="s">
        <v>23</v>
      </c>
      <c r="E600" s="3" t="s">
        <v>24</v>
      </c>
      <c r="F600" s="4">
        <v>3417.1</v>
      </c>
      <c r="G600" s="4">
        <v>2871.5126050420199</v>
      </c>
      <c r="H600" s="4">
        <v>545.58739495798295</v>
      </c>
      <c r="I600" s="3" t="s">
        <v>16</v>
      </c>
      <c r="J600">
        <v>2000</v>
      </c>
      <c r="K600" t="str">
        <f>VLOOKUP(_03___Fisiere_de_lucru[[#This Row],[Organizatia de vanzari]],[1]nomenclator!$A$1:$B$4,2,FALSE)</f>
        <v>Vanzari VEST</v>
      </c>
      <c r="L600">
        <v>10</v>
      </c>
      <c r="M600">
        <v>20</v>
      </c>
      <c r="N600">
        <v>102027</v>
      </c>
      <c r="O600" s="3" t="s">
        <v>28</v>
      </c>
    </row>
    <row r="601" spans="1:15" x14ac:dyDescent="0.45">
      <c r="A601">
        <v>146938</v>
      </c>
      <c r="B601" s="1">
        <v>0.41850694444444442</v>
      </c>
      <c r="C601" s="2">
        <v>45280</v>
      </c>
      <c r="D601" s="3" t="s">
        <v>29</v>
      </c>
      <c r="E601" s="3" t="s">
        <v>30</v>
      </c>
      <c r="F601" s="4">
        <v>893.4</v>
      </c>
      <c r="G601" s="4">
        <v>750.75630252100802</v>
      </c>
      <c r="H601" s="4">
        <v>142.64369747899201</v>
      </c>
      <c r="I601" s="3" t="s">
        <v>16</v>
      </c>
      <c r="J601">
        <v>2000</v>
      </c>
      <c r="K601" t="str">
        <f>VLOOKUP(_03___Fisiere_de_lucru[[#This Row],[Organizatia de vanzari]],[1]nomenclator!$A$1:$B$4,2,FALSE)</f>
        <v>Vanzari VEST</v>
      </c>
      <c r="L601">
        <v>10</v>
      </c>
      <c r="M601">
        <v>20</v>
      </c>
      <c r="N601">
        <v>102029</v>
      </c>
      <c r="O601" s="3" t="s">
        <v>42</v>
      </c>
    </row>
    <row r="602" spans="1:15" x14ac:dyDescent="0.45">
      <c r="A602">
        <v>146939</v>
      </c>
      <c r="B602" s="1">
        <v>0.42099537037037038</v>
      </c>
      <c r="C602" s="2">
        <v>45280</v>
      </c>
      <c r="D602" s="3" t="s">
        <v>14</v>
      </c>
      <c r="E602" s="3" t="s">
        <v>15</v>
      </c>
      <c r="F602" s="4">
        <v>65.05</v>
      </c>
      <c r="G602" s="4">
        <v>54.663865546218503</v>
      </c>
      <c r="H602" s="4">
        <v>10.3861344537815</v>
      </c>
      <c r="I602" s="3" t="s">
        <v>16</v>
      </c>
      <c r="J602">
        <v>2000</v>
      </c>
      <c r="K602" t="str">
        <f>VLOOKUP(_03___Fisiere_de_lucru[[#This Row],[Organizatia de vanzari]],[1]nomenclator!$A$1:$B$4,2,FALSE)</f>
        <v>Vanzari VEST</v>
      </c>
      <c r="L602">
        <v>10</v>
      </c>
      <c r="M602">
        <v>20</v>
      </c>
      <c r="N602">
        <v>102030</v>
      </c>
      <c r="O602" s="3" t="s">
        <v>43</v>
      </c>
    </row>
    <row r="603" spans="1:15" x14ac:dyDescent="0.45">
      <c r="A603">
        <v>146940</v>
      </c>
      <c r="B603" s="1">
        <v>0.41993055555555553</v>
      </c>
      <c r="C603" s="2">
        <v>45280</v>
      </c>
      <c r="D603" s="3" t="s">
        <v>14</v>
      </c>
      <c r="E603" s="3" t="s">
        <v>15</v>
      </c>
      <c r="F603" s="4">
        <v>1261.5</v>
      </c>
      <c r="G603" s="4">
        <v>1060.0840336134499</v>
      </c>
      <c r="H603" s="4">
        <v>201.415966386555</v>
      </c>
      <c r="I603" s="3" t="s">
        <v>16</v>
      </c>
      <c r="J603">
        <v>2000</v>
      </c>
      <c r="K603" t="str">
        <f>VLOOKUP(_03___Fisiere_de_lucru[[#This Row],[Organizatia de vanzari]],[1]nomenclator!$A$1:$B$4,2,FALSE)</f>
        <v>Vanzari VEST</v>
      </c>
      <c r="L603">
        <v>10</v>
      </c>
      <c r="M603">
        <v>20</v>
      </c>
      <c r="N603">
        <v>102031</v>
      </c>
      <c r="O603" s="3" t="s">
        <v>31</v>
      </c>
    </row>
    <row r="604" spans="1:15" x14ac:dyDescent="0.45">
      <c r="A604">
        <v>189373</v>
      </c>
      <c r="B604" s="1">
        <v>0.43614583333333334</v>
      </c>
      <c r="C604" s="2">
        <v>45301</v>
      </c>
      <c r="D604" s="3" t="s">
        <v>14</v>
      </c>
      <c r="E604" s="3" t="s">
        <v>15</v>
      </c>
      <c r="F604" s="4">
        <v>1620</v>
      </c>
      <c r="G604" s="4">
        <v>1361.34453781513</v>
      </c>
      <c r="H604" s="4">
        <v>258.65546218487401</v>
      </c>
      <c r="I604" s="3" t="s">
        <v>16</v>
      </c>
      <c r="J604">
        <v>1000</v>
      </c>
      <c r="K604" t="str">
        <f>VLOOKUP(_03___Fisiere_de_lucru[[#This Row],[Organizatia de vanzari]],[1]nomenclator!$A$1:$B$4,2,FALSE)</f>
        <v>Vanzari SUD</v>
      </c>
      <c r="L604">
        <v>10</v>
      </c>
      <c r="M604">
        <v>10</v>
      </c>
      <c r="N604">
        <v>102023</v>
      </c>
      <c r="O604" s="3" t="s">
        <v>27</v>
      </c>
    </row>
    <row r="605" spans="1:15" x14ac:dyDescent="0.45">
      <c r="A605">
        <v>189374</v>
      </c>
      <c r="B605" s="1">
        <v>0.43763888888888891</v>
      </c>
      <c r="C605" s="2">
        <v>45302</v>
      </c>
      <c r="D605" s="3" t="s">
        <v>14</v>
      </c>
      <c r="E605" s="3" t="s">
        <v>15</v>
      </c>
      <c r="F605" s="4">
        <v>735</v>
      </c>
      <c r="G605" s="4">
        <v>617.64705882352905</v>
      </c>
      <c r="H605" s="4">
        <v>117.35294117647101</v>
      </c>
      <c r="I605" s="3" t="s">
        <v>16</v>
      </c>
      <c r="J605">
        <v>1000</v>
      </c>
      <c r="K605" t="str">
        <f>VLOOKUP(_03___Fisiere_de_lucru[[#This Row],[Organizatia de vanzari]],[1]nomenclator!$A$1:$B$4,2,FALSE)</f>
        <v>Vanzari SUD</v>
      </c>
      <c r="L605">
        <v>10</v>
      </c>
      <c r="M605">
        <v>20</v>
      </c>
      <c r="N605">
        <v>102027</v>
      </c>
      <c r="O605" s="3" t="s">
        <v>28</v>
      </c>
    </row>
    <row r="606" spans="1:15" x14ac:dyDescent="0.45">
      <c r="A606">
        <v>189375</v>
      </c>
      <c r="B606" s="1">
        <v>0.43604166666666666</v>
      </c>
      <c r="C606" s="2">
        <v>45303</v>
      </c>
      <c r="D606" s="3" t="s">
        <v>23</v>
      </c>
      <c r="E606" s="3" t="s">
        <v>24</v>
      </c>
      <c r="F606" s="4">
        <v>183</v>
      </c>
      <c r="G606" s="4">
        <v>153.781512605042</v>
      </c>
      <c r="H606" s="4">
        <v>29.218487394958</v>
      </c>
      <c r="I606" s="3" t="s">
        <v>16</v>
      </c>
      <c r="J606">
        <v>1000</v>
      </c>
      <c r="K606" t="str">
        <f>VLOOKUP(_03___Fisiere_de_lucru[[#This Row],[Organizatia de vanzari]],[1]nomenclator!$A$1:$B$4,2,FALSE)</f>
        <v>Vanzari SUD</v>
      </c>
      <c r="L606">
        <v>10</v>
      </c>
      <c r="M606">
        <v>20</v>
      </c>
      <c r="N606">
        <v>102011</v>
      </c>
      <c r="O606" s="3" t="s">
        <v>21</v>
      </c>
    </row>
    <row r="607" spans="1:15" x14ac:dyDescent="0.45">
      <c r="A607">
        <v>189376</v>
      </c>
      <c r="B607" s="1">
        <v>0.43689814814814815</v>
      </c>
      <c r="C607" s="2">
        <v>45304</v>
      </c>
      <c r="D607" s="3" t="s">
        <v>29</v>
      </c>
      <c r="E607" s="3" t="s">
        <v>30</v>
      </c>
      <c r="F607" s="4">
        <v>722.58</v>
      </c>
      <c r="G607" s="4">
        <v>607.21008403361395</v>
      </c>
      <c r="H607" s="4">
        <v>115.369915966387</v>
      </c>
      <c r="I607" s="3" t="s">
        <v>16</v>
      </c>
      <c r="J607">
        <v>1000</v>
      </c>
      <c r="K607" t="str">
        <f>VLOOKUP(_03___Fisiere_de_lucru[[#This Row],[Organizatia de vanzari]],[1]nomenclator!$A$1:$B$4,2,FALSE)</f>
        <v>Vanzari SUD</v>
      </c>
      <c r="L607">
        <v>10</v>
      </c>
      <c r="M607">
        <v>20</v>
      </c>
      <c r="N607">
        <v>102011</v>
      </c>
      <c r="O607" s="3" t="s">
        <v>21</v>
      </c>
    </row>
    <row r="608" spans="1:15" x14ac:dyDescent="0.45">
      <c r="A608">
        <v>189377</v>
      </c>
      <c r="B608" s="1">
        <v>0.43185185185185188</v>
      </c>
      <c r="C608" s="2">
        <v>45305</v>
      </c>
      <c r="D608" s="3" t="s">
        <v>14</v>
      </c>
      <c r="E608" s="3" t="s">
        <v>15</v>
      </c>
      <c r="F608" s="4">
        <v>2035.51</v>
      </c>
      <c r="G608" s="4">
        <v>1710.5126050420199</v>
      </c>
      <c r="H608" s="4">
        <v>324.99739495798298</v>
      </c>
      <c r="I608" s="3" t="s">
        <v>16</v>
      </c>
      <c r="J608">
        <v>1000</v>
      </c>
      <c r="K608" t="str">
        <f>VLOOKUP(_03___Fisiere_de_lucru[[#This Row],[Organizatia de vanzari]],[1]nomenclator!$A$1:$B$4,2,FALSE)</f>
        <v>Vanzari SUD</v>
      </c>
      <c r="L608">
        <v>20</v>
      </c>
      <c r="M608">
        <v>20</v>
      </c>
      <c r="N608">
        <v>102031</v>
      </c>
      <c r="O608" s="3" t="s">
        <v>31</v>
      </c>
    </row>
    <row r="609" spans="1:15" x14ac:dyDescent="0.45">
      <c r="A609">
        <v>189378</v>
      </c>
      <c r="B609" s="1">
        <v>0.43988425925925928</v>
      </c>
      <c r="C609" s="2">
        <v>45306</v>
      </c>
      <c r="D609" s="3" t="s">
        <v>14</v>
      </c>
      <c r="E609" s="3" t="s">
        <v>15</v>
      </c>
      <c r="F609" s="4">
        <v>6965.12</v>
      </c>
      <c r="G609" s="4">
        <v>5853.0420168067203</v>
      </c>
      <c r="H609" s="4">
        <v>1112.07798319328</v>
      </c>
      <c r="I609" s="3" t="s">
        <v>16</v>
      </c>
      <c r="J609">
        <v>1000</v>
      </c>
      <c r="K609" t="str">
        <f>VLOOKUP(_03___Fisiere_de_lucru[[#This Row],[Organizatia de vanzari]],[1]nomenclator!$A$1:$B$4,2,FALSE)</f>
        <v>Vanzari SUD</v>
      </c>
      <c r="L609">
        <v>30</v>
      </c>
      <c r="M609">
        <v>20</v>
      </c>
      <c r="N609">
        <v>102033</v>
      </c>
      <c r="O609" s="3" t="s">
        <v>32</v>
      </c>
    </row>
    <row r="610" spans="1:15" x14ac:dyDescent="0.45">
      <c r="A610">
        <v>189379</v>
      </c>
      <c r="B610" s="1">
        <v>0.44208333333333333</v>
      </c>
      <c r="C610" s="2">
        <v>45307</v>
      </c>
      <c r="D610" s="3" t="s">
        <v>23</v>
      </c>
      <c r="E610" s="3" t="s">
        <v>24</v>
      </c>
      <c r="F610" s="4">
        <v>8656</v>
      </c>
      <c r="G610" s="4">
        <v>7273.9495798319304</v>
      </c>
      <c r="H610" s="4">
        <v>1382.0504201680701</v>
      </c>
      <c r="I610" s="3" t="s">
        <v>16</v>
      </c>
      <c r="J610">
        <v>1000</v>
      </c>
      <c r="K610" t="str">
        <f>VLOOKUP(_03___Fisiere_de_lucru[[#This Row],[Organizatia de vanzari]],[1]nomenclator!$A$1:$B$4,2,FALSE)</f>
        <v>Vanzari SUD</v>
      </c>
      <c r="L610">
        <v>30</v>
      </c>
      <c r="M610">
        <v>20</v>
      </c>
      <c r="N610">
        <v>102043</v>
      </c>
      <c r="O610" s="3" t="s">
        <v>33</v>
      </c>
    </row>
    <row r="611" spans="1:15" x14ac:dyDescent="0.45">
      <c r="A611">
        <v>189380</v>
      </c>
      <c r="B611" s="1">
        <v>0.44420138888888888</v>
      </c>
      <c r="C611" s="2">
        <v>45308</v>
      </c>
      <c r="D611" s="3" t="s">
        <v>14</v>
      </c>
      <c r="E611" s="3" t="s">
        <v>15</v>
      </c>
      <c r="F611" s="4">
        <v>26530.27</v>
      </c>
      <c r="G611" s="4">
        <v>22294.344537815101</v>
      </c>
      <c r="H611" s="4">
        <v>4235.9254621848704</v>
      </c>
      <c r="I611" s="3" t="s">
        <v>16</v>
      </c>
      <c r="J611">
        <v>3000</v>
      </c>
      <c r="K611" t="str">
        <f>VLOOKUP(_03___Fisiere_de_lucru[[#This Row],[Organizatia de vanzari]],[1]nomenclator!$A$1:$B$4,2,FALSE)</f>
        <v>Vanzări EST</v>
      </c>
      <c r="L611">
        <v>10</v>
      </c>
      <c r="M611">
        <v>10</v>
      </c>
      <c r="N611">
        <v>102048</v>
      </c>
      <c r="O611" s="3" t="s">
        <v>34</v>
      </c>
    </row>
    <row r="612" spans="1:15" x14ac:dyDescent="0.45">
      <c r="A612">
        <v>189381</v>
      </c>
      <c r="B612" s="1">
        <v>0.4437962962962963</v>
      </c>
      <c r="C612" s="2">
        <v>45309</v>
      </c>
      <c r="D612" s="3" t="s">
        <v>14</v>
      </c>
      <c r="E612" s="3" t="s">
        <v>15</v>
      </c>
      <c r="F612" s="4">
        <v>11905.3</v>
      </c>
      <c r="G612" s="4">
        <v>10004.4537815126</v>
      </c>
      <c r="H612" s="4">
        <v>1900.8462184873999</v>
      </c>
      <c r="I612" s="3" t="s">
        <v>16</v>
      </c>
      <c r="J612">
        <v>1000</v>
      </c>
      <c r="K612" t="str">
        <f>VLOOKUP(_03___Fisiere_de_lucru[[#This Row],[Organizatia de vanzari]],[1]nomenclator!$A$1:$B$4,2,FALSE)</f>
        <v>Vanzari SUD</v>
      </c>
      <c r="L612">
        <v>20</v>
      </c>
      <c r="M612">
        <v>20</v>
      </c>
      <c r="N612">
        <v>102011</v>
      </c>
      <c r="O612" s="3" t="s">
        <v>21</v>
      </c>
    </row>
    <row r="613" spans="1:15" x14ac:dyDescent="0.45">
      <c r="A613">
        <v>189382</v>
      </c>
      <c r="B613" s="1">
        <v>0.44690972222222225</v>
      </c>
      <c r="C613" s="2">
        <v>45324</v>
      </c>
      <c r="D613" s="3" t="s">
        <v>14</v>
      </c>
      <c r="E613" s="3" t="s">
        <v>15</v>
      </c>
      <c r="F613" s="4">
        <v>73.2</v>
      </c>
      <c r="G613" s="4">
        <v>61.512605042016801</v>
      </c>
      <c r="H613" s="4">
        <v>11.6873949579832</v>
      </c>
      <c r="I613" s="3" t="s">
        <v>16</v>
      </c>
      <c r="J613">
        <v>1000</v>
      </c>
      <c r="K613" t="str">
        <f>VLOOKUP(_03___Fisiere_de_lucru[[#This Row],[Organizatia de vanzari]],[1]nomenclator!$A$1:$B$4,2,FALSE)</f>
        <v>Vanzari SUD</v>
      </c>
      <c r="L613">
        <v>10</v>
      </c>
      <c r="M613">
        <v>10</v>
      </c>
      <c r="N613">
        <v>102051</v>
      </c>
      <c r="O613" s="3" t="s">
        <v>35</v>
      </c>
    </row>
    <row r="614" spans="1:15" x14ac:dyDescent="0.45">
      <c r="A614">
        <v>189383</v>
      </c>
      <c r="B614" s="1">
        <v>0.45001157407407405</v>
      </c>
      <c r="C614" s="2">
        <v>45325</v>
      </c>
      <c r="D614" s="3" t="s">
        <v>14</v>
      </c>
      <c r="E614" s="3" t="s">
        <v>15</v>
      </c>
      <c r="F614" s="4">
        <v>359.4</v>
      </c>
      <c r="G614" s="4">
        <v>302.01680672268901</v>
      </c>
      <c r="H614" s="4">
        <v>57.383193277310902</v>
      </c>
      <c r="I614" s="3" t="s">
        <v>16</v>
      </c>
      <c r="J614">
        <v>1000</v>
      </c>
      <c r="K614" t="str">
        <f>VLOOKUP(_03___Fisiere_de_lucru[[#This Row],[Organizatia de vanzari]],[1]nomenclator!$A$1:$B$4,2,FALSE)</f>
        <v>Vanzari SUD</v>
      </c>
      <c r="L614">
        <v>10</v>
      </c>
      <c r="M614">
        <v>20</v>
      </c>
      <c r="N614">
        <v>102055</v>
      </c>
      <c r="O614" s="3" t="s">
        <v>36</v>
      </c>
    </row>
    <row r="615" spans="1:15" x14ac:dyDescent="0.45">
      <c r="A615">
        <v>189384</v>
      </c>
      <c r="B615" s="1">
        <v>0.44997685185185188</v>
      </c>
      <c r="C615" s="2">
        <v>45326</v>
      </c>
      <c r="D615" s="3" t="s">
        <v>29</v>
      </c>
      <c r="E615" s="3" t="s">
        <v>30</v>
      </c>
      <c r="F615" s="4">
        <v>72</v>
      </c>
      <c r="G615" s="4">
        <v>60.504201680672303</v>
      </c>
      <c r="H615" s="4">
        <v>11.495798319327699</v>
      </c>
      <c r="I615" s="3" t="s">
        <v>16</v>
      </c>
      <c r="J615">
        <v>1000</v>
      </c>
      <c r="K615" t="str">
        <f>VLOOKUP(_03___Fisiere_de_lucru[[#This Row],[Organizatia de vanzari]],[1]nomenclator!$A$1:$B$4,2,FALSE)</f>
        <v>Vanzari SUD</v>
      </c>
      <c r="L615">
        <v>20</v>
      </c>
      <c r="M615">
        <v>10</v>
      </c>
      <c r="N615">
        <v>102060</v>
      </c>
      <c r="O615" s="3" t="s">
        <v>37</v>
      </c>
    </row>
    <row r="616" spans="1:15" x14ac:dyDescent="0.45">
      <c r="A616">
        <v>189385</v>
      </c>
      <c r="B616" s="1">
        <v>0.45124999999999998</v>
      </c>
      <c r="C616" s="2">
        <v>45327</v>
      </c>
      <c r="D616" s="3" t="s">
        <v>14</v>
      </c>
      <c r="E616" s="3" t="s">
        <v>15</v>
      </c>
      <c r="F616" s="4">
        <v>108.5</v>
      </c>
      <c r="G616" s="4">
        <v>91.176470588235304</v>
      </c>
      <c r="H616" s="4">
        <v>17.323529411764699</v>
      </c>
      <c r="I616" s="3" t="s">
        <v>16</v>
      </c>
      <c r="J616">
        <v>1000</v>
      </c>
      <c r="K616" t="str">
        <f>VLOOKUP(_03___Fisiere_de_lucru[[#This Row],[Organizatia de vanzari]],[1]nomenclator!$A$1:$B$4,2,FALSE)</f>
        <v>Vanzari SUD</v>
      </c>
      <c r="L616">
        <v>10</v>
      </c>
      <c r="M616">
        <v>20</v>
      </c>
      <c r="N616">
        <v>102033</v>
      </c>
      <c r="O616" s="3" t="s">
        <v>32</v>
      </c>
    </row>
    <row r="617" spans="1:15" x14ac:dyDescent="0.45">
      <c r="A617">
        <v>189386</v>
      </c>
      <c r="B617" s="1">
        <v>0.45512731481481483</v>
      </c>
      <c r="C617" s="2">
        <v>45328</v>
      </c>
      <c r="D617" s="3" t="s">
        <v>29</v>
      </c>
      <c r="E617" s="3" t="s">
        <v>30</v>
      </c>
      <c r="F617" s="4">
        <v>35.299999999999997</v>
      </c>
      <c r="G617" s="4">
        <v>29.663865546218499</v>
      </c>
      <c r="H617" s="4">
        <v>5.6361344537815103</v>
      </c>
      <c r="I617" s="3" t="s">
        <v>16</v>
      </c>
      <c r="J617">
        <v>1000</v>
      </c>
      <c r="K617" t="str">
        <f>VLOOKUP(_03___Fisiere_de_lucru[[#This Row],[Organizatia de vanzari]],[1]nomenclator!$A$1:$B$4,2,FALSE)</f>
        <v>Vanzari SUD</v>
      </c>
      <c r="L617">
        <v>10</v>
      </c>
      <c r="M617">
        <v>20</v>
      </c>
      <c r="N617">
        <v>102033</v>
      </c>
      <c r="O617" s="3" t="s">
        <v>32</v>
      </c>
    </row>
    <row r="618" spans="1:15" x14ac:dyDescent="0.45">
      <c r="A618">
        <v>189387</v>
      </c>
      <c r="B618" s="1">
        <v>0.4557060185185185</v>
      </c>
      <c r="C618" s="2">
        <v>45329</v>
      </c>
      <c r="D618" s="3" t="s">
        <v>14</v>
      </c>
      <c r="E618" s="3" t="s">
        <v>15</v>
      </c>
      <c r="F618" s="4">
        <v>455</v>
      </c>
      <c r="G618" s="4">
        <v>382.35294117647101</v>
      </c>
      <c r="H618" s="4">
        <v>72.647058823529406</v>
      </c>
      <c r="I618" s="3" t="s">
        <v>16</v>
      </c>
      <c r="J618">
        <v>1000</v>
      </c>
      <c r="K618" t="str">
        <f>VLOOKUP(_03___Fisiere_de_lucru[[#This Row],[Organizatia de vanzari]],[1]nomenclator!$A$1:$B$4,2,FALSE)</f>
        <v>Vanzari SUD</v>
      </c>
      <c r="L618">
        <v>10</v>
      </c>
      <c r="M618">
        <v>20</v>
      </c>
      <c r="N618">
        <v>102033</v>
      </c>
      <c r="O618" s="3" t="s">
        <v>32</v>
      </c>
    </row>
    <row r="619" spans="1:15" x14ac:dyDescent="0.45">
      <c r="A619">
        <v>189388</v>
      </c>
      <c r="B619" s="1">
        <v>0.45508101851851851</v>
      </c>
      <c r="C619" s="2">
        <v>45330</v>
      </c>
      <c r="D619" s="3" t="s">
        <v>14</v>
      </c>
      <c r="E619" s="3" t="s">
        <v>15</v>
      </c>
      <c r="F619" s="4">
        <v>925.3</v>
      </c>
      <c r="G619" s="4">
        <v>777.56302521008399</v>
      </c>
      <c r="H619" s="4">
        <v>147.73697478991599</v>
      </c>
      <c r="I619" s="3" t="s">
        <v>16</v>
      </c>
      <c r="J619">
        <v>3000</v>
      </c>
      <c r="K619" t="str">
        <f>VLOOKUP(_03___Fisiere_de_lucru[[#This Row],[Organizatia de vanzari]],[1]nomenclator!$A$1:$B$4,2,FALSE)</f>
        <v>Vanzări EST</v>
      </c>
      <c r="L619">
        <v>10</v>
      </c>
      <c r="M619">
        <v>10</v>
      </c>
      <c r="N619">
        <v>102075</v>
      </c>
      <c r="O619" s="3" t="s">
        <v>38</v>
      </c>
    </row>
    <row r="620" spans="1:15" x14ac:dyDescent="0.45">
      <c r="A620">
        <v>189389</v>
      </c>
      <c r="B620" s="1">
        <v>0.45222222222222225</v>
      </c>
      <c r="C620" s="2">
        <v>45331</v>
      </c>
      <c r="D620" s="3" t="s">
        <v>14</v>
      </c>
      <c r="E620" s="3" t="s">
        <v>15</v>
      </c>
      <c r="F620" s="4">
        <v>332.28</v>
      </c>
      <c r="G620" s="4">
        <v>279.226890756302</v>
      </c>
      <c r="H620" s="4">
        <v>53.053109243697499</v>
      </c>
      <c r="I620" s="3" t="s">
        <v>16</v>
      </c>
      <c r="J620">
        <v>1000</v>
      </c>
      <c r="K620" t="str">
        <f>VLOOKUP(_03___Fisiere_de_lucru[[#This Row],[Organizatia de vanzari]],[1]nomenclator!$A$1:$B$4,2,FALSE)</f>
        <v>Vanzari SUD</v>
      </c>
      <c r="L620">
        <v>10</v>
      </c>
      <c r="M620">
        <v>30</v>
      </c>
      <c r="N620">
        <v>102078</v>
      </c>
      <c r="O620" s="3" t="s">
        <v>39</v>
      </c>
    </row>
    <row r="621" spans="1:15" x14ac:dyDescent="0.45">
      <c r="A621">
        <v>189390</v>
      </c>
      <c r="B621" s="1">
        <v>0.44490740740740742</v>
      </c>
      <c r="C621" s="2">
        <v>45332</v>
      </c>
      <c r="D621" s="3" t="s">
        <v>14</v>
      </c>
      <c r="E621" s="3" t="s">
        <v>15</v>
      </c>
      <c r="F621" s="4">
        <v>10352.09</v>
      </c>
      <c r="G621" s="4">
        <v>8699.2352941176505</v>
      </c>
      <c r="H621" s="4">
        <v>1652.8547058823499</v>
      </c>
      <c r="I621" s="3" t="s">
        <v>16</v>
      </c>
      <c r="J621">
        <v>1000</v>
      </c>
      <c r="K621" t="str">
        <f>VLOOKUP(_03___Fisiere_de_lucru[[#This Row],[Organizatia de vanzari]],[1]nomenclator!$A$1:$B$4,2,FALSE)</f>
        <v>Vanzari SUD</v>
      </c>
      <c r="L621">
        <v>20</v>
      </c>
      <c r="M621">
        <v>30</v>
      </c>
      <c r="N621">
        <v>102080</v>
      </c>
      <c r="O621" s="3" t="s">
        <v>40</v>
      </c>
    </row>
    <row r="622" spans="1:15" x14ac:dyDescent="0.45">
      <c r="A622">
        <v>189391</v>
      </c>
      <c r="B622" s="1">
        <v>0.45765046296296297</v>
      </c>
      <c r="C622" s="2">
        <v>45366</v>
      </c>
      <c r="D622" s="3" t="s">
        <v>14</v>
      </c>
      <c r="E622" s="3" t="s">
        <v>15</v>
      </c>
      <c r="F622" s="4">
        <v>198.72</v>
      </c>
      <c r="G622" s="4">
        <v>166.99159663865501</v>
      </c>
      <c r="H622" s="4">
        <v>31.728403361344501</v>
      </c>
      <c r="I622" s="3" t="s">
        <v>16</v>
      </c>
      <c r="J622">
        <v>1000</v>
      </c>
      <c r="K622" t="str">
        <f>VLOOKUP(_03___Fisiere_de_lucru[[#This Row],[Organizatia de vanzari]],[1]nomenclator!$A$1:$B$4,2,FALSE)</f>
        <v>Vanzari SUD</v>
      </c>
      <c r="L622">
        <v>10</v>
      </c>
      <c r="M622">
        <v>20</v>
      </c>
      <c r="N622">
        <v>999999</v>
      </c>
      <c r="O622" s="3" t="s">
        <v>41</v>
      </c>
    </row>
    <row r="623" spans="1:15" x14ac:dyDescent="0.45">
      <c r="A623">
        <v>189392</v>
      </c>
      <c r="B623" s="1">
        <v>0.45960648148148148</v>
      </c>
      <c r="C623" s="2">
        <v>45367</v>
      </c>
      <c r="D623" s="3" t="s">
        <v>23</v>
      </c>
      <c r="E623" s="3" t="s">
        <v>24</v>
      </c>
      <c r="F623" s="4">
        <v>554.98</v>
      </c>
      <c r="G623" s="4">
        <v>466.36974789916002</v>
      </c>
      <c r="H623" s="4">
        <v>88.610252100840398</v>
      </c>
      <c r="I623" s="3" t="s">
        <v>16</v>
      </c>
      <c r="J623">
        <v>1000</v>
      </c>
      <c r="K623" t="str">
        <f>VLOOKUP(_03___Fisiere_de_lucru[[#This Row],[Organizatia de vanzari]],[1]nomenclator!$A$1:$B$4,2,FALSE)</f>
        <v>Vanzari SUD</v>
      </c>
      <c r="L623">
        <v>10</v>
      </c>
      <c r="M623">
        <v>30</v>
      </c>
      <c r="N623">
        <v>102000</v>
      </c>
      <c r="O623" s="3" t="s">
        <v>17</v>
      </c>
    </row>
    <row r="624" spans="1:15" x14ac:dyDescent="0.45">
      <c r="A624">
        <v>189393</v>
      </c>
      <c r="B624" s="1">
        <v>0.46329861111111109</v>
      </c>
      <c r="C624" s="2">
        <v>45368</v>
      </c>
      <c r="D624" s="3" t="s">
        <v>23</v>
      </c>
      <c r="E624" s="3" t="s">
        <v>24</v>
      </c>
      <c r="F624" s="4">
        <v>9.5</v>
      </c>
      <c r="G624" s="4">
        <v>7.98319327731092</v>
      </c>
      <c r="H624" s="4">
        <v>1.51680672268908</v>
      </c>
      <c r="I624" s="3" t="s">
        <v>16</v>
      </c>
      <c r="J624">
        <v>1000</v>
      </c>
      <c r="K624" t="str">
        <f>VLOOKUP(_03___Fisiere_de_lucru[[#This Row],[Organizatia de vanzari]],[1]nomenclator!$A$1:$B$4,2,FALSE)</f>
        <v>Vanzari SUD</v>
      </c>
      <c r="L624">
        <v>10</v>
      </c>
      <c r="M624">
        <v>20</v>
      </c>
      <c r="N624">
        <v>102003</v>
      </c>
      <c r="O624" s="3" t="s">
        <v>18</v>
      </c>
    </row>
    <row r="625" spans="1:15" x14ac:dyDescent="0.45">
      <c r="A625">
        <v>189394</v>
      </c>
      <c r="B625" s="1">
        <v>0.46415509259259258</v>
      </c>
      <c r="C625" s="2">
        <v>45369</v>
      </c>
      <c r="D625" s="3" t="s">
        <v>14</v>
      </c>
      <c r="E625" s="3" t="s">
        <v>15</v>
      </c>
      <c r="F625" s="4">
        <v>255.09</v>
      </c>
      <c r="G625" s="4">
        <v>214.361344537815</v>
      </c>
      <c r="H625" s="4">
        <v>40.728655462184904</v>
      </c>
      <c r="I625" s="3" t="s">
        <v>16</v>
      </c>
      <c r="J625">
        <v>2000</v>
      </c>
      <c r="K625" t="str">
        <f>VLOOKUP(_03___Fisiere_de_lucru[[#This Row],[Organizatia de vanzari]],[1]nomenclator!$A$1:$B$4,2,FALSE)</f>
        <v>Vanzari VEST</v>
      </c>
      <c r="L625">
        <v>10</v>
      </c>
      <c r="M625">
        <v>20</v>
      </c>
      <c r="N625">
        <v>102006</v>
      </c>
      <c r="O625" s="3" t="s">
        <v>19</v>
      </c>
    </row>
    <row r="626" spans="1:15" x14ac:dyDescent="0.45">
      <c r="A626">
        <v>189395</v>
      </c>
      <c r="B626" s="1">
        <v>0.4645023148148148</v>
      </c>
      <c r="C626" s="2">
        <v>45370</v>
      </c>
      <c r="D626" s="3" t="s">
        <v>14</v>
      </c>
      <c r="E626" s="3" t="s">
        <v>15</v>
      </c>
      <c r="F626" s="4">
        <v>63.85</v>
      </c>
      <c r="G626" s="4">
        <v>53.655462184873997</v>
      </c>
      <c r="H626" s="4">
        <v>10.194537815126001</v>
      </c>
      <c r="I626" s="3" t="s">
        <v>16</v>
      </c>
      <c r="J626">
        <v>1000</v>
      </c>
      <c r="K626" t="str">
        <f>VLOOKUP(_03___Fisiere_de_lucru[[#This Row],[Organizatia de vanzari]],[1]nomenclator!$A$1:$B$4,2,FALSE)</f>
        <v>Vanzari SUD</v>
      </c>
      <c r="L626">
        <v>20</v>
      </c>
      <c r="M626">
        <v>20</v>
      </c>
      <c r="N626">
        <v>102007</v>
      </c>
      <c r="O626" s="3" t="s">
        <v>20</v>
      </c>
    </row>
    <row r="627" spans="1:15" x14ac:dyDescent="0.45">
      <c r="A627">
        <v>189396</v>
      </c>
      <c r="B627" s="1">
        <v>0.47184027777777776</v>
      </c>
      <c r="C627" s="2">
        <v>45371</v>
      </c>
      <c r="D627" s="3" t="s">
        <v>14</v>
      </c>
      <c r="E627" s="3" t="s">
        <v>15</v>
      </c>
      <c r="F627" s="4">
        <v>40</v>
      </c>
      <c r="G627" s="4">
        <v>33.613445378151297</v>
      </c>
      <c r="H627" s="4">
        <v>6.3865546218487399</v>
      </c>
      <c r="I627" s="3" t="s">
        <v>16</v>
      </c>
      <c r="J627">
        <v>1000</v>
      </c>
      <c r="K627" t="str">
        <f>VLOOKUP(_03___Fisiere_de_lucru[[#This Row],[Organizatia de vanzari]],[1]nomenclator!$A$1:$B$4,2,FALSE)</f>
        <v>Vanzari SUD</v>
      </c>
      <c r="L627">
        <v>10</v>
      </c>
      <c r="M627">
        <v>20</v>
      </c>
      <c r="N627">
        <v>102011</v>
      </c>
      <c r="O627" s="3" t="s">
        <v>21</v>
      </c>
    </row>
    <row r="628" spans="1:15" x14ac:dyDescent="0.45">
      <c r="A628">
        <v>189397</v>
      </c>
      <c r="B628" s="1">
        <v>0.47180555555555553</v>
      </c>
      <c r="C628" s="2">
        <v>45372</v>
      </c>
      <c r="D628" s="3" t="s">
        <v>14</v>
      </c>
      <c r="E628" s="3" t="s">
        <v>15</v>
      </c>
      <c r="F628" s="4">
        <v>2992.3</v>
      </c>
      <c r="G628" s="4">
        <v>2514.5378151260502</v>
      </c>
      <c r="H628" s="4">
        <v>477.76218487394999</v>
      </c>
      <c r="I628" s="3" t="s">
        <v>16</v>
      </c>
      <c r="J628">
        <v>1000</v>
      </c>
      <c r="K628" t="str">
        <f>VLOOKUP(_03___Fisiere_de_lucru[[#This Row],[Organizatia de vanzari]],[1]nomenclator!$A$1:$B$4,2,FALSE)</f>
        <v>Vanzari SUD</v>
      </c>
      <c r="L628">
        <v>10</v>
      </c>
      <c r="M628">
        <v>30</v>
      </c>
      <c r="N628">
        <v>102015</v>
      </c>
      <c r="O628" s="3" t="s">
        <v>22</v>
      </c>
    </row>
    <row r="629" spans="1:15" x14ac:dyDescent="0.45">
      <c r="A629">
        <v>189398</v>
      </c>
      <c r="B629" s="1">
        <v>0.47326388888888887</v>
      </c>
      <c r="C629" s="2">
        <v>45373</v>
      </c>
      <c r="D629" s="3" t="s">
        <v>14</v>
      </c>
      <c r="E629" s="3" t="s">
        <v>15</v>
      </c>
      <c r="F629" s="4">
        <v>435.29</v>
      </c>
      <c r="G629" s="4">
        <v>365.78991596638701</v>
      </c>
      <c r="H629" s="4">
        <v>69.500084033613405</v>
      </c>
      <c r="I629" s="3" t="s">
        <v>16</v>
      </c>
      <c r="J629">
        <v>3000</v>
      </c>
      <c r="K629" t="str">
        <f>VLOOKUP(_03___Fisiere_de_lucru[[#This Row],[Organizatia de vanzari]],[1]nomenclator!$A$1:$B$4,2,FALSE)</f>
        <v>Vanzări EST</v>
      </c>
      <c r="L629">
        <v>10</v>
      </c>
      <c r="M629">
        <v>10</v>
      </c>
      <c r="N629">
        <v>102019</v>
      </c>
      <c r="O629" s="3" t="s">
        <v>25</v>
      </c>
    </row>
    <row r="630" spans="1:15" x14ac:dyDescent="0.45">
      <c r="A630">
        <v>189399</v>
      </c>
      <c r="B630" s="1">
        <v>0.47489583333333335</v>
      </c>
      <c r="C630" s="2">
        <v>45374</v>
      </c>
      <c r="D630" s="3" t="s">
        <v>14</v>
      </c>
      <c r="E630" s="3" t="s">
        <v>15</v>
      </c>
      <c r="F630" s="4">
        <v>995.4</v>
      </c>
      <c r="G630" s="4">
        <v>836.47058823529403</v>
      </c>
      <c r="H630" s="4">
        <v>158.929411764706</v>
      </c>
      <c r="I630" s="3" t="s">
        <v>16</v>
      </c>
      <c r="J630">
        <v>2000</v>
      </c>
      <c r="K630" t="str">
        <f>VLOOKUP(_03___Fisiere_de_lucru[[#This Row],[Organizatia de vanzari]],[1]nomenclator!$A$1:$B$4,2,FALSE)</f>
        <v>Vanzari VEST</v>
      </c>
      <c r="L630">
        <v>10</v>
      </c>
      <c r="M630">
        <v>20</v>
      </c>
      <c r="N630">
        <v>102020</v>
      </c>
      <c r="O630" s="3" t="s">
        <v>26</v>
      </c>
    </row>
    <row r="631" spans="1:15" x14ac:dyDescent="0.45">
      <c r="A631">
        <v>189400</v>
      </c>
      <c r="B631" s="1">
        <v>0.4770138888888889</v>
      </c>
      <c r="C631" s="2">
        <v>45375</v>
      </c>
      <c r="D631" s="3" t="s">
        <v>14</v>
      </c>
      <c r="E631" s="3" t="s">
        <v>15</v>
      </c>
      <c r="F631" s="4">
        <v>565</v>
      </c>
      <c r="G631" s="4">
        <v>474.78991596638701</v>
      </c>
      <c r="H631" s="4">
        <v>90.210084033613398</v>
      </c>
      <c r="I631" s="3" t="s">
        <v>16</v>
      </c>
      <c r="J631">
        <v>2000</v>
      </c>
      <c r="K631" t="str">
        <f>VLOOKUP(_03___Fisiere_de_lucru[[#This Row],[Organizatia de vanzari]],[1]nomenclator!$A$1:$B$4,2,FALSE)</f>
        <v>Vanzari VEST</v>
      </c>
      <c r="L631">
        <v>10</v>
      </c>
      <c r="M631">
        <v>10</v>
      </c>
      <c r="N631">
        <v>999999</v>
      </c>
      <c r="O631" s="3" t="s">
        <v>41</v>
      </c>
    </row>
    <row r="632" spans="1:15" x14ac:dyDescent="0.45">
      <c r="A632">
        <v>189401</v>
      </c>
      <c r="B632" s="1">
        <v>0.47877314814814814</v>
      </c>
      <c r="C632" s="2">
        <v>45376</v>
      </c>
      <c r="D632" s="3" t="s">
        <v>14</v>
      </c>
      <c r="E632" s="3" t="s">
        <v>15</v>
      </c>
      <c r="F632" s="4">
        <v>195</v>
      </c>
      <c r="G632" s="4">
        <v>163.865546218487</v>
      </c>
      <c r="H632" s="4">
        <v>31.134453781512601</v>
      </c>
      <c r="I632" s="3" t="s">
        <v>16</v>
      </c>
      <c r="J632">
        <v>2000</v>
      </c>
      <c r="K632" t="str">
        <f>VLOOKUP(_03___Fisiere_de_lucru[[#This Row],[Organizatia de vanzari]],[1]nomenclator!$A$1:$B$4,2,FALSE)</f>
        <v>Vanzari VEST</v>
      </c>
      <c r="L632">
        <v>10</v>
      </c>
      <c r="M632">
        <v>20</v>
      </c>
      <c r="N632">
        <v>102000</v>
      </c>
      <c r="O632" s="3" t="s">
        <v>17</v>
      </c>
    </row>
    <row r="633" spans="1:15" x14ac:dyDescent="0.45">
      <c r="A633">
        <v>189402</v>
      </c>
      <c r="B633" s="1">
        <v>0.47886574074074073</v>
      </c>
      <c r="C633" s="2">
        <v>45377</v>
      </c>
      <c r="D633" s="3" t="s">
        <v>14</v>
      </c>
      <c r="E633" s="3" t="s">
        <v>15</v>
      </c>
      <c r="F633" s="4">
        <v>15</v>
      </c>
      <c r="G633" s="4">
        <v>12.605042016806699</v>
      </c>
      <c r="H633" s="4">
        <v>2.3949579831932799</v>
      </c>
      <c r="I633" s="3" t="s">
        <v>16</v>
      </c>
      <c r="J633">
        <v>2000</v>
      </c>
      <c r="K633" t="str">
        <f>VLOOKUP(_03___Fisiere_de_lucru[[#This Row],[Organizatia de vanzari]],[1]nomenclator!$A$1:$B$4,2,FALSE)</f>
        <v>Vanzari VEST</v>
      </c>
      <c r="L633">
        <v>10</v>
      </c>
      <c r="M633">
        <v>20</v>
      </c>
      <c r="N633">
        <v>102003</v>
      </c>
      <c r="O633" s="3" t="s">
        <v>18</v>
      </c>
    </row>
    <row r="634" spans="1:15" x14ac:dyDescent="0.45">
      <c r="A634">
        <v>189403</v>
      </c>
      <c r="B634" s="1">
        <v>0.48324074074074075</v>
      </c>
      <c r="C634" s="2">
        <v>45378</v>
      </c>
      <c r="D634" s="3" t="s">
        <v>14</v>
      </c>
      <c r="E634" s="3" t="s">
        <v>15</v>
      </c>
      <c r="F634" s="4">
        <v>52.2</v>
      </c>
      <c r="G634" s="4">
        <v>43.865546218487403</v>
      </c>
      <c r="H634" s="4">
        <v>8.3344537815126003</v>
      </c>
      <c r="I634" s="3" t="s">
        <v>16</v>
      </c>
      <c r="J634">
        <v>2000</v>
      </c>
      <c r="K634" t="str">
        <f>VLOOKUP(_03___Fisiere_de_lucru[[#This Row],[Organizatia de vanzari]],[1]nomenclator!$A$1:$B$4,2,FALSE)</f>
        <v>Vanzari VEST</v>
      </c>
      <c r="L634">
        <v>30</v>
      </c>
      <c r="M634">
        <v>10</v>
      </c>
      <c r="N634">
        <v>102080</v>
      </c>
      <c r="O634" s="3" t="s">
        <v>40</v>
      </c>
    </row>
    <row r="635" spans="1:15" x14ac:dyDescent="0.45">
      <c r="A635">
        <v>189404</v>
      </c>
      <c r="B635" s="1">
        <v>0.48372685185185182</v>
      </c>
      <c r="C635" s="2">
        <v>45379</v>
      </c>
      <c r="D635" s="3" t="s">
        <v>14</v>
      </c>
      <c r="E635" s="3" t="s">
        <v>15</v>
      </c>
      <c r="F635" s="4">
        <v>155.19999999999999</v>
      </c>
      <c r="G635" s="4">
        <v>130.420168067227</v>
      </c>
      <c r="H635" s="4">
        <v>24.779831932773099</v>
      </c>
      <c r="I635" s="3" t="s">
        <v>16</v>
      </c>
      <c r="J635">
        <v>1000</v>
      </c>
      <c r="K635" t="str">
        <f>VLOOKUP(_03___Fisiere_de_lucru[[#This Row],[Organizatia de vanzari]],[1]nomenclator!$A$1:$B$4,2,FALSE)</f>
        <v>Vanzari SUD</v>
      </c>
      <c r="L635">
        <v>10</v>
      </c>
      <c r="M635">
        <v>20</v>
      </c>
      <c r="N635">
        <v>999999</v>
      </c>
      <c r="O635" s="3" t="s">
        <v>41</v>
      </c>
    </row>
    <row r="636" spans="1:15" x14ac:dyDescent="0.45">
      <c r="A636">
        <v>189405</v>
      </c>
      <c r="B636" s="1">
        <v>0.49123842592592593</v>
      </c>
      <c r="C636" s="2">
        <v>45380</v>
      </c>
      <c r="D636" s="3" t="s">
        <v>14</v>
      </c>
      <c r="E636" s="3" t="s">
        <v>15</v>
      </c>
      <c r="F636" s="4">
        <v>560</v>
      </c>
      <c r="G636" s="4">
        <v>470.58823529411802</v>
      </c>
      <c r="H636" s="4">
        <v>89.411764705882305</v>
      </c>
      <c r="I636" s="3" t="s">
        <v>16</v>
      </c>
      <c r="J636">
        <v>1000</v>
      </c>
      <c r="K636" t="str">
        <f>VLOOKUP(_03___Fisiere_de_lucru[[#This Row],[Organizatia de vanzari]],[1]nomenclator!$A$1:$B$4,2,FALSE)</f>
        <v>Vanzari SUD</v>
      </c>
      <c r="L636">
        <v>10</v>
      </c>
      <c r="M636">
        <v>20</v>
      </c>
      <c r="N636">
        <v>102000</v>
      </c>
      <c r="O636" s="3" t="s">
        <v>17</v>
      </c>
    </row>
    <row r="637" spans="1:15" x14ac:dyDescent="0.45">
      <c r="A637">
        <v>189406</v>
      </c>
      <c r="B637" s="1">
        <v>0.49099537037037039</v>
      </c>
      <c r="C637" s="2">
        <v>45381</v>
      </c>
      <c r="D637" s="3" t="s">
        <v>14</v>
      </c>
      <c r="E637" s="3" t="s">
        <v>15</v>
      </c>
      <c r="F637" s="4">
        <v>1083.01</v>
      </c>
      <c r="G637" s="4">
        <v>910.09243697478996</v>
      </c>
      <c r="H637" s="4">
        <v>172.91756302521</v>
      </c>
      <c r="I637" s="3" t="s">
        <v>16</v>
      </c>
      <c r="J637">
        <v>1000</v>
      </c>
      <c r="K637" t="str">
        <f>VLOOKUP(_03___Fisiere_de_lucru[[#This Row],[Organizatia de vanzari]],[1]nomenclator!$A$1:$B$4,2,FALSE)</f>
        <v>Vanzari SUD</v>
      </c>
      <c r="L637">
        <v>10</v>
      </c>
      <c r="M637">
        <v>30</v>
      </c>
      <c r="N637">
        <v>102003</v>
      </c>
      <c r="O637" s="3" t="s">
        <v>18</v>
      </c>
    </row>
    <row r="638" spans="1:15" x14ac:dyDescent="0.45">
      <c r="A638">
        <v>189407</v>
      </c>
      <c r="B638" s="1">
        <v>0.49283564814814818</v>
      </c>
      <c r="C638" s="2">
        <v>45384</v>
      </c>
      <c r="D638" s="3" t="s">
        <v>14</v>
      </c>
      <c r="E638" s="3" t="s">
        <v>15</v>
      </c>
      <c r="F638" s="4">
        <v>493.37</v>
      </c>
      <c r="G638" s="4">
        <v>414.59663865546202</v>
      </c>
      <c r="H638" s="4">
        <v>78.773361344537804</v>
      </c>
      <c r="I638" s="3" t="s">
        <v>16</v>
      </c>
      <c r="J638">
        <v>1000</v>
      </c>
      <c r="K638" t="str">
        <f>VLOOKUP(_03___Fisiere_de_lucru[[#This Row],[Organizatia de vanzari]],[1]nomenclator!$A$1:$B$4,2,FALSE)</f>
        <v>Vanzari SUD</v>
      </c>
      <c r="L638">
        <v>10</v>
      </c>
      <c r="M638">
        <v>20</v>
      </c>
      <c r="N638">
        <v>102006</v>
      </c>
      <c r="O638" s="3" t="s">
        <v>19</v>
      </c>
    </row>
    <row r="639" spans="1:15" x14ac:dyDescent="0.45">
      <c r="A639">
        <v>189408</v>
      </c>
      <c r="B639" s="1">
        <v>0.4946990740740741</v>
      </c>
      <c r="C639" s="2">
        <v>45385</v>
      </c>
      <c r="D639" s="3" t="s">
        <v>14</v>
      </c>
      <c r="E639" s="3" t="s">
        <v>15</v>
      </c>
      <c r="F639" s="4">
        <v>285</v>
      </c>
      <c r="G639" s="4">
        <v>239.495798319328</v>
      </c>
      <c r="H639" s="4">
        <v>45.504201680672203</v>
      </c>
      <c r="I639" s="3" t="s">
        <v>16</v>
      </c>
      <c r="J639">
        <v>1000</v>
      </c>
      <c r="K639" t="str">
        <f>VLOOKUP(_03___Fisiere_de_lucru[[#This Row],[Organizatia de vanzari]],[1]nomenclator!$A$1:$B$4,2,FALSE)</f>
        <v>Vanzari SUD</v>
      </c>
      <c r="L639">
        <v>10</v>
      </c>
      <c r="M639">
        <v>20</v>
      </c>
      <c r="N639">
        <v>102007</v>
      </c>
      <c r="O639" s="3" t="s">
        <v>20</v>
      </c>
    </row>
    <row r="640" spans="1:15" x14ac:dyDescent="0.45">
      <c r="A640">
        <v>189409</v>
      </c>
      <c r="B640" s="1">
        <v>0.49356481481481479</v>
      </c>
      <c r="C640" s="2">
        <v>45386</v>
      </c>
      <c r="D640" s="3" t="s">
        <v>23</v>
      </c>
      <c r="E640" s="3" t="s">
        <v>24</v>
      </c>
      <c r="F640" s="4">
        <v>3227.75</v>
      </c>
      <c r="G640" s="4">
        <v>2712.3949579831901</v>
      </c>
      <c r="H640" s="4">
        <v>515.35504201680703</v>
      </c>
      <c r="I640" s="3" t="s">
        <v>16</v>
      </c>
      <c r="J640">
        <v>1000</v>
      </c>
      <c r="K640" t="str">
        <f>VLOOKUP(_03___Fisiere_de_lucru[[#This Row],[Organizatia de vanzari]],[1]nomenclator!$A$1:$B$4,2,FALSE)</f>
        <v>Vanzari SUD</v>
      </c>
      <c r="L640">
        <v>10</v>
      </c>
      <c r="M640">
        <v>20</v>
      </c>
      <c r="N640">
        <v>102069</v>
      </c>
      <c r="O640" s="3" t="s">
        <v>46</v>
      </c>
    </row>
    <row r="641" spans="1:15" x14ac:dyDescent="0.45">
      <c r="A641">
        <v>189410</v>
      </c>
      <c r="B641" s="1">
        <v>0.4979513888888889</v>
      </c>
      <c r="C641" s="2">
        <v>45387</v>
      </c>
      <c r="D641" s="3" t="s">
        <v>14</v>
      </c>
      <c r="E641" s="3" t="s">
        <v>15</v>
      </c>
      <c r="F641" s="4">
        <v>595</v>
      </c>
      <c r="G641" s="4">
        <v>500</v>
      </c>
      <c r="H641" s="4">
        <v>95</v>
      </c>
      <c r="I641" s="3" t="s">
        <v>16</v>
      </c>
      <c r="J641">
        <v>1000</v>
      </c>
      <c r="K641" t="str">
        <f>VLOOKUP(_03___Fisiere_de_lucru[[#This Row],[Organizatia de vanzari]],[1]nomenclator!$A$1:$B$4,2,FALSE)</f>
        <v>Vanzari SUD</v>
      </c>
      <c r="L641">
        <v>10</v>
      </c>
      <c r="M641">
        <v>20</v>
      </c>
      <c r="N641">
        <v>102074</v>
      </c>
      <c r="O641" s="3" t="s">
        <v>47</v>
      </c>
    </row>
    <row r="642" spans="1:15" x14ac:dyDescent="0.45">
      <c r="A642">
        <v>189411</v>
      </c>
      <c r="B642" s="1">
        <v>0.49812499999999998</v>
      </c>
      <c r="C642" s="2">
        <v>45418</v>
      </c>
      <c r="D642" s="3" t="s">
        <v>14</v>
      </c>
      <c r="E642" s="3" t="s">
        <v>15</v>
      </c>
      <c r="F642" s="4">
        <v>41052.959999999999</v>
      </c>
      <c r="G642" s="4">
        <v>34498.285714285703</v>
      </c>
      <c r="H642" s="4">
        <v>6554.6742857142799</v>
      </c>
      <c r="I642" s="3" t="s">
        <v>16</v>
      </c>
      <c r="J642">
        <v>1000</v>
      </c>
      <c r="K642" t="str">
        <f>VLOOKUP(_03___Fisiere_de_lucru[[#This Row],[Organizatia de vanzari]],[1]nomenclator!$A$1:$B$4,2,FALSE)</f>
        <v>Vanzari SUD</v>
      </c>
      <c r="L642">
        <v>10</v>
      </c>
      <c r="M642">
        <v>20</v>
      </c>
      <c r="N642">
        <v>102000</v>
      </c>
      <c r="O642" s="3" t="s">
        <v>17</v>
      </c>
    </row>
    <row r="643" spans="1:15" x14ac:dyDescent="0.45">
      <c r="A643">
        <v>189412</v>
      </c>
      <c r="B643" s="1">
        <v>0.49890046296296298</v>
      </c>
      <c r="C643" s="2">
        <v>45419</v>
      </c>
      <c r="D643" s="3" t="s">
        <v>29</v>
      </c>
      <c r="E643" s="3" t="s">
        <v>30</v>
      </c>
      <c r="F643" s="4">
        <v>793.77</v>
      </c>
      <c r="G643" s="4">
        <v>667.03361344537802</v>
      </c>
      <c r="H643" s="4">
        <v>126.736386554622</v>
      </c>
      <c r="I643" s="3" t="s">
        <v>16</v>
      </c>
      <c r="J643">
        <v>1000</v>
      </c>
      <c r="K643" t="str">
        <f>VLOOKUP(_03___Fisiere_de_lucru[[#This Row],[Organizatia de vanzari]],[1]nomenclator!$A$1:$B$4,2,FALSE)</f>
        <v>Vanzari SUD</v>
      </c>
      <c r="L643">
        <v>10</v>
      </c>
      <c r="M643">
        <v>20</v>
      </c>
      <c r="N643">
        <v>102003</v>
      </c>
      <c r="O643" s="3" t="s">
        <v>18</v>
      </c>
    </row>
    <row r="644" spans="1:15" x14ac:dyDescent="0.45">
      <c r="A644">
        <v>189413</v>
      </c>
      <c r="B644" s="1">
        <v>0.50179398148148147</v>
      </c>
      <c r="C644" s="2">
        <v>45420</v>
      </c>
      <c r="D644" s="3" t="s">
        <v>29</v>
      </c>
      <c r="E644" s="3" t="s">
        <v>30</v>
      </c>
      <c r="F644" s="4">
        <v>250</v>
      </c>
      <c r="G644" s="4">
        <v>210.084033613445</v>
      </c>
      <c r="H644" s="4">
        <v>39.915966386554601</v>
      </c>
      <c r="I644" s="3" t="s">
        <v>16</v>
      </c>
      <c r="J644">
        <v>1000</v>
      </c>
      <c r="K644" t="str">
        <f>VLOOKUP(_03___Fisiere_de_lucru[[#This Row],[Organizatia de vanzari]],[1]nomenclator!$A$1:$B$4,2,FALSE)</f>
        <v>Vanzari SUD</v>
      </c>
      <c r="L644">
        <v>10</v>
      </c>
      <c r="M644">
        <v>20</v>
      </c>
      <c r="N644">
        <v>102006</v>
      </c>
      <c r="O644" s="3" t="s">
        <v>19</v>
      </c>
    </row>
    <row r="645" spans="1:15" x14ac:dyDescent="0.45">
      <c r="A645">
        <v>189414</v>
      </c>
      <c r="B645" s="1">
        <v>0.50268518518518523</v>
      </c>
      <c r="C645" s="2">
        <v>45421</v>
      </c>
      <c r="D645" s="3" t="s">
        <v>29</v>
      </c>
      <c r="E645" s="3" t="s">
        <v>30</v>
      </c>
      <c r="F645" s="4">
        <v>1738.75</v>
      </c>
      <c r="G645" s="4">
        <v>1461.13445378151</v>
      </c>
      <c r="H645" s="4">
        <v>277.615546218487</v>
      </c>
      <c r="I645" s="3" t="s">
        <v>16</v>
      </c>
      <c r="J645">
        <v>1000</v>
      </c>
      <c r="K645" t="str">
        <f>VLOOKUP(_03___Fisiere_de_lucru[[#This Row],[Organizatia de vanzari]],[1]nomenclator!$A$1:$B$4,2,FALSE)</f>
        <v>Vanzari SUD</v>
      </c>
      <c r="L645">
        <v>10</v>
      </c>
      <c r="M645">
        <v>20</v>
      </c>
      <c r="N645">
        <v>102007</v>
      </c>
      <c r="O645" s="3" t="s">
        <v>20</v>
      </c>
    </row>
    <row r="646" spans="1:15" x14ac:dyDescent="0.45">
      <c r="A646">
        <v>189415</v>
      </c>
      <c r="B646" s="1">
        <v>0.51331018518518523</v>
      </c>
      <c r="C646" s="2">
        <v>45422</v>
      </c>
      <c r="D646" s="3" t="s">
        <v>29</v>
      </c>
      <c r="E646" s="3" t="s">
        <v>30</v>
      </c>
      <c r="F646" s="4">
        <v>148.80000000000001</v>
      </c>
      <c r="G646" s="4">
        <v>125.042016806723</v>
      </c>
      <c r="H646" s="4">
        <v>23.757983193277301</v>
      </c>
      <c r="I646" s="3" t="s">
        <v>16</v>
      </c>
      <c r="J646">
        <v>1000</v>
      </c>
      <c r="K646" t="str">
        <f>VLOOKUP(_03___Fisiere_de_lucru[[#This Row],[Organizatia de vanzari]],[1]nomenclator!$A$1:$B$4,2,FALSE)</f>
        <v>Vanzari SUD</v>
      </c>
      <c r="L646">
        <v>30</v>
      </c>
      <c r="M646">
        <v>20</v>
      </c>
      <c r="N646">
        <v>102011</v>
      </c>
      <c r="O646" s="3" t="s">
        <v>21</v>
      </c>
    </row>
    <row r="647" spans="1:15" x14ac:dyDescent="0.45">
      <c r="A647">
        <v>189416</v>
      </c>
      <c r="B647" s="1">
        <v>0.5138773148148148</v>
      </c>
      <c r="C647" s="2">
        <v>45423</v>
      </c>
      <c r="D647" s="3" t="s">
        <v>14</v>
      </c>
      <c r="E647" s="3" t="s">
        <v>15</v>
      </c>
      <c r="F647" s="4">
        <v>31</v>
      </c>
      <c r="G647" s="4">
        <v>26.050420168067198</v>
      </c>
      <c r="H647" s="4">
        <v>4.9495798319327697</v>
      </c>
      <c r="I647" s="3" t="s">
        <v>16</v>
      </c>
      <c r="J647">
        <v>1000</v>
      </c>
      <c r="K647" t="str">
        <f>VLOOKUP(_03___Fisiere_de_lucru[[#This Row],[Organizatia de vanzari]],[1]nomenclator!$A$1:$B$4,2,FALSE)</f>
        <v>Vanzari SUD</v>
      </c>
      <c r="L647">
        <v>10</v>
      </c>
      <c r="M647">
        <v>20</v>
      </c>
      <c r="N647">
        <v>102015</v>
      </c>
      <c r="O647" s="3" t="s">
        <v>22</v>
      </c>
    </row>
    <row r="648" spans="1:15" x14ac:dyDescent="0.45">
      <c r="A648">
        <v>189417</v>
      </c>
      <c r="B648" s="1">
        <v>0.50951388888888893</v>
      </c>
      <c r="C648" s="2">
        <v>45424</v>
      </c>
      <c r="D648" s="3" t="s">
        <v>14</v>
      </c>
      <c r="E648" s="3" t="s">
        <v>15</v>
      </c>
      <c r="F648" s="4">
        <v>29013.25</v>
      </c>
      <c r="G648" s="4">
        <v>24380.8823529412</v>
      </c>
      <c r="H648" s="4">
        <v>4632.3676470588198</v>
      </c>
      <c r="I648" s="3" t="s">
        <v>16</v>
      </c>
      <c r="J648">
        <v>3000</v>
      </c>
      <c r="K648" t="str">
        <f>VLOOKUP(_03___Fisiere_de_lucru[[#This Row],[Organizatia de vanzari]],[1]nomenclator!$A$1:$B$4,2,FALSE)</f>
        <v>Vanzări EST</v>
      </c>
      <c r="L648">
        <v>10</v>
      </c>
      <c r="M648">
        <v>10</v>
      </c>
      <c r="N648">
        <v>102019</v>
      </c>
      <c r="O648" s="3" t="s">
        <v>25</v>
      </c>
    </row>
    <row r="649" spans="1:15" x14ac:dyDescent="0.45">
      <c r="A649">
        <v>189418</v>
      </c>
      <c r="B649" s="1">
        <v>0.50184027777777773</v>
      </c>
      <c r="C649" s="2">
        <v>45425</v>
      </c>
      <c r="D649" s="3" t="s">
        <v>14</v>
      </c>
      <c r="E649" s="3" t="s">
        <v>15</v>
      </c>
      <c r="F649" s="4">
        <v>81739.289999999994</v>
      </c>
      <c r="G649" s="4">
        <v>68688.478991596596</v>
      </c>
      <c r="H649" s="4">
        <v>13050.8110084034</v>
      </c>
      <c r="I649" s="3" t="s">
        <v>16</v>
      </c>
      <c r="J649">
        <v>1000</v>
      </c>
      <c r="K649" t="str">
        <f>VLOOKUP(_03___Fisiere_de_lucru[[#This Row],[Organizatia de vanzari]],[1]nomenclator!$A$1:$B$4,2,FALSE)</f>
        <v>Vanzari SUD</v>
      </c>
      <c r="L649">
        <v>10</v>
      </c>
      <c r="M649">
        <v>20</v>
      </c>
      <c r="N649">
        <v>102020</v>
      </c>
      <c r="O649" s="3" t="s">
        <v>26</v>
      </c>
    </row>
    <row r="650" spans="1:15" x14ac:dyDescent="0.45">
      <c r="A650">
        <v>189419</v>
      </c>
      <c r="B650" s="1">
        <v>0.52144675925925921</v>
      </c>
      <c r="C650" s="2">
        <v>45426</v>
      </c>
      <c r="D650" s="3" t="s">
        <v>14</v>
      </c>
      <c r="E650" s="3" t="s">
        <v>15</v>
      </c>
      <c r="F650" s="4">
        <v>219.2</v>
      </c>
      <c r="G650" s="4">
        <v>184.20168067226899</v>
      </c>
      <c r="H650" s="4">
        <v>34.998319327731103</v>
      </c>
      <c r="I650" s="3" t="s">
        <v>16</v>
      </c>
      <c r="J650">
        <v>2000</v>
      </c>
      <c r="K650" t="str">
        <f>VLOOKUP(_03___Fisiere_de_lucru[[#This Row],[Organizatia de vanzari]],[1]nomenclator!$A$1:$B$4,2,FALSE)</f>
        <v>Vanzari VEST</v>
      </c>
      <c r="L650">
        <v>10</v>
      </c>
      <c r="M650">
        <v>20</v>
      </c>
      <c r="N650">
        <v>102023</v>
      </c>
      <c r="O650" s="3" t="s">
        <v>27</v>
      </c>
    </row>
    <row r="651" spans="1:15" x14ac:dyDescent="0.45">
      <c r="A651">
        <v>189420</v>
      </c>
      <c r="B651" s="1">
        <v>0.49932870370370369</v>
      </c>
      <c r="C651" s="2">
        <v>45427</v>
      </c>
      <c r="D651" s="3" t="s">
        <v>14</v>
      </c>
      <c r="E651" s="3" t="s">
        <v>15</v>
      </c>
      <c r="F651" s="4">
        <v>2100.8000000000002</v>
      </c>
      <c r="G651" s="4">
        <v>1765.3781512605001</v>
      </c>
      <c r="H651" s="4">
        <v>335.421848739496</v>
      </c>
      <c r="I651" s="3" t="s">
        <v>16</v>
      </c>
      <c r="J651">
        <v>2000</v>
      </c>
      <c r="K651" t="str">
        <f>VLOOKUP(_03___Fisiere_de_lucru[[#This Row],[Organizatia de vanzari]],[1]nomenclator!$A$1:$B$4,2,FALSE)</f>
        <v>Vanzari VEST</v>
      </c>
      <c r="L651">
        <v>10</v>
      </c>
      <c r="M651">
        <v>20</v>
      </c>
      <c r="N651">
        <v>102027</v>
      </c>
      <c r="O651" s="3" t="s">
        <v>28</v>
      </c>
    </row>
    <row r="652" spans="1:15" x14ac:dyDescent="0.45">
      <c r="A652">
        <v>189421</v>
      </c>
      <c r="B652" s="1">
        <v>0.52304398148148146</v>
      </c>
      <c r="C652" s="2">
        <v>45428</v>
      </c>
      <c r="D652" s="3" t="s">
        <v>14</v>
      </c>
      <c r="E652" s="3" t="s">
        <v>15</v>
      </c>
      <c r="F652" s="4">
        <v>69</v>
      </c>
      <c r="G652" s="4">
        <v>57.983193277310903</v>
      </c>
      <c r="H652" s="4">
        <v>11.0168067226891</v>
      </c>
      <c r="I652" s="3" t="s">
        <v>16</v>
      </c>
      <c r="J652">
        <v>2000</v>
      </c>
      <c r="K652" t="str">
        <f>VLOOKUP(_03___Fisiere_de_lucru[[#This Row],[Organizatia de vanzari]],[1]nomenclator!$A$1:$B$4,2,FALSE)</f>
        <v>Vanzari VEST</v>
      </c>
      <c r="L652">
        <v>10</v>
      </c>
      <c r="M652">
        <v>20</v>
      </c>
      <c r="N652">
        <v>102029</v>
      </c>
      <c r="O652" s="3" t="s">
        <v>42</v>
      </c>
    </row>
    <row r="653" spans="1:15" x14ac:dyDescent="0.45">
      <c r="A653">
        <v>189422</v>
      </c>
      <c r="B653" s="1">
        <v>0.52305555555555561</v>
      </c>
      <c r="C653" s="2">
        <v>45429</v>
      </c>
      <c r="D653" s="3" t="s">
        <v>23</v>
      </c>
      <c r="E653" s="3" t="s">
        <v>24</v>
      </c>
      <c r="F653" s="4">
        <v>1510.4</v>
      </c>
      <c r="G653" s="4">
        <v>1269.24369747899</v>
      </c>
      <c r="H653" s="4">
        <v>241.156302521008</v>
      </c>
      <c r="I653" s="3" t="s">
        <v>16</v>
      </c>
      <c r="J653">
        <v>2000</v>
      </c>
      <c r="K653" t="str">
        <f>VLOOKUP(_03___Fisiere_de_lucru[[#This Row],[Organizatia de vanzari]],[1]nomenclator!$A$1:$B$4,2,FALSE)</f>
        <v>Vanzari VEST</v>
      </c>
      <c r="L653">
        <v>10</v>
      </c>
      <c r="M653">
        <v>20</v>
      </c>
      <c r="N653">
        <v>102030</v>
      </c>
      <c r="O653" s="3" t="s">
        <v>43</v>
      </c>
    </row>
    <row r="654" spans="1:15" x14ac:dyDescent="0.45">
      <c r="A654">
        <v>189423</v>
      </c>
      <c r="B654" s="1">
        <v>0.52457175925925925</v>
      </c>
      <c r="C654" s="2">
        <v>45430</v>
      </c>
      <c r="D654" s="3" t="s">
        <v>23</v>
      </c>
      <c r="E654" s="3" t="s">
        <v>24</v>
      </c>
      <c r="F654" s="4">
        <v>1011.04</v>
      </c>
      <c r="G654" s="4">
        <v>849.61344537815103</v>
      </c>
      <c r="H654" s="4">
        <v>161.42655462184899</v>
      </c>
      <c r="I654" s="3" t="s">
        <v>16</v>
      </c>
      <c r="J654">
        <v>2000</v>
      </c>
      <c r="K654" t="str">
        <f>VLOOKUP(_03___Fisiere_de_lucru[[#This Row],[Organizatia de vanzari]],[1]nomenclator!$A$1:$B$4,2,FALSE)</f>
        <v>Vanzari VEST</v>
      </c>
      <c r="L654">
        <v>10</v>
      </c>
      <c r="M654">
        <v>20</v>
      </c>
      <c r="N654">
        <v>102031</v>
      </c>
      <c r="O654" s="3" t="s">
        <v>31</v>
      </c>
    </row>
    <row r="655" spans="1:15" x14ac:dyDescent="0.45">
      <c r="A655">
        <v>189424</v>
      </c>
      <c r="B655" s="1">
        <v>0.52767361111111111</v>
      </c>
      <c r="C655" s="2">
        <v>45431</v>
      </c>
      <c r="D655" s="3" t="s">
        <v>23</v>
      </c>
      <c r="E655" s="3" t="s">
        <v>24</v>
      </c>
      <c r="F655" s="4">
        <v>184</v>
      </c>
      <c r="G655" s="4">
        <v>154.62184873949599</v>
      </c>
      <c r="H655" s="4">
        <v>29.3781512605042</v>
      </c>
      <c r="I655" s="3" t="s">
        <v>16</v>
      </c>
      <c r="J655">
        <v>2000</v>
      </c>
      <c r="K655" t="str">
        <f>VLOOKUP(_03___Fisiere_de_lucru[[#This Row],[Organizatia de vanzari]],[1]nomenclator!$A$1:$B$4,2,FALSE)</f>
        <v>Vanzari VEST</v>
      </c>
      <c r="L655">
        <v>10</v>
      </c>
      <c r="M655">
        <v>20</v>
      </c>
      <c r="N655">
        <v>102033</v>
      </c>
      <c r="O655" s="3" t="s">
        <v>32</v>
      </c>
    </row>
    <row r="656" spans="1:15" x14ac:dyDescent="0.45">
      <c r="A656">
        <v>189425</v>
      </c>
      <c r="B656" s="1">
        <v>0.53011574074074075</v>
      </c>
      <c r="C656" s="2">
        <v>45432</v>
      </c>
      <c r="D656" s="3" t="s">
        <v>14</v>
      </c>
      <c r="E656" s="3" t="s">
        <v>15</v>
      </c>
      <c r="F656" s="4">
        <v>1599.35</v>
      </c>
      <c r="G656" s="4">
        <v>1343.99159663866</v>
      </c>
      <c r="H656" s="4">
        <v>255.35840336134399</v>
      </c>
      <c r="I656" s="3" t="s">
        <v>16</v>
      </c>
      <c r="J656">
        <v>2000</v>
      </c>
      <c r="K656" t="str">
        <f>VLOOKUP(_03___Fisiere_de_lucru[[#This Row],[Organizatia de vanzari]],[1]nomenclator!$A$1:$B$4,2,FALSE)</f>
        <v>Vanzari VEST</v>
      </c>
      <c r="L656">
        <v>30</v>
      </c>
      <c r="M656">
        <v>20</v>
      </c>
      <c r="N656">
        <v>102043</v>
      </c>
      <c r="O656" s="3" t="s">
        <v>33</v>
      </c>
    </row>
    <row r="657" spans="1:15" x14ac:dyDescent="0.45">
      <c r="A657">
        <v>189426</v>
      </c>
      <c r="B657" s="1">
        <v>0.53292824074074074</v>
      </c>
      <c r="C657" s="2">
        <v>45433</v>
      </c>
      <c r="D657" s="3" t="s">
        <v>29</v>
      </c>
      <c r="E657" s="3" t="s">
        <v>30</v>
      </c>
      <c r="F657" s="4">
        <v>96</v>
      </c>
      <c r="G657" s="4">
        <v>80.672268907562994</v>
      </c>
      <c r="H657" s="4">
        <v>15.327731092437</v>
      </c>
      <c r="I657" s="3" t="s">
        <v>16</v>
      </c>
      <c r="J657">
        <v>2000</v>
      </c>
      <c r="K657" t="str">
        <f>VLOOKUP(_03___Fisiere_de_lucru[[#This Row],[Organizatia de vanzari]],[1]nomenclator!$A$1:$B$4,2,FALSE)</f>
        <v>Vanzari VEST</v>
      </c>
      <c r="L657">
        <v>10</v>
      </c>
      <c r="M657">
        <v>20</v>
      </c>
      <c r="N657">
        <v>102048</v>
      </c>
      <c r="O657" s="3" t="s">
        <v>34</v>
      </c>
    </row>
    <row r="658" spans="1:15" x14ac:dyDescent="0.45">
      <c r="A658">
        <v>189427</v>
      </c>
      <c r="B658" s="1">
        <v>0.53446759259259258</v>
      </c>
      <c r="C658" s="2">
        <v>45434</v>
      </c>
      <c r="D658" s="3" t="s">
        <v>29</v>
      </c>
      <c r="E658" s="3" t="s">
        <v>30</v>
      </c>
      <c r="F658" s="4">
        <v>371.3</v>
      </c>
      <c r="G658" s="4">
        <v>312.01680672268901</v>
      </c>
      <c r="H658" s="4">
        <v>59.2831932773109</v>
      </c>
      <c r="I658" s="3" t="s">
        <v>16</v>
      </c>
      <c r="J658">
        <v>1000</v>
      </c>
      <c r="K658" t="str">
        <f>VLOOKUP(_03___Fisiere_de_lucru[[#This Row],[Organizatia de vanzari]],[1]nomenclator!$A$1:$B$4,2,FALSE)</f>
        <v>Vanzari SUD</v>
      </c>
      <c r="L658">
        <v>10</v>
      </c>
      <c r="M658">
        <v>20</v>
      </c>
      <c r="N658">
        <v>102050</v>
      </c>
      <c r="O658" s="3" t="s">
        <v>44</v>
      </c>
    </row>
    <row r="659" spans="1:15" x14ac:dyDescent="0.45">
      <c r="A659">
        <v>189428</v>
      </c>
      <c r="B659" s="1">
        <v>0.52752314814814816</v>
      </c>
      <c r="C659" s="2">
        <v>45445</v>
      </c>
      <c r="D659" s="3" t="s">
        <v>29</v>
      </c>
      <c r="E659" s="3" t="s">
        <v>30</v>
      </c>
      <c r="F659" s="4">
        <v>279.39999999999998</v>
      </c>
      <c r="G659" s="4">
        <v>234.78991596638701</v>
      </c>
      <c r="H659" s="4">
        <v>44.610084033613397</v>
      </c>
      <c r="I659" s="3" t="s">
        <v>16</v>
      </c>
      <c r="J659">
        <v>1000</v>
      </c>
      <c r="K659" t="str">
        <f>VLOOKUP(_03___Fisiere_de_lucru[[#This Row],[Organizatia de vanzari]],[1]nomenclator!$A$1:$B$4,2,FALSE)</f>
        <v>Vanzari SUD</v>
      </c>
      <c r="L659">
        <v>10</v>
      </c>
      <c r="M659">
        <v>20</v>
      </c>
      <c r="N659">
        <v>102029</v>
      </c>
      <c r="O659" s="3" t="s">
        <v>42</v>
      </c>
    </row>
    <row r="660" spans="1:15" x14ac:dyDescent="0.45">
      <c r="A660">
        <v>189429</v>
      </c>
      <c r="B660" s="1">
        <v>0.5392824074074074</v>
      </c>
      <c r="C660" s="2">
        <v>45446</v>
      </c>
      <c r="D660" s="3" t="s">
        <v>14</v>
      </c>
      <c r="E660" s="3" t="s">
        <v>15</v>
      </c>
      <c r="F660" s="4">
        <v>24</v>
      </c>
      <c r="G660" s="4">
        <v>20.168067226890798</v>
      </c>
      <c r="H660" s="4">
        <v>3.8319327731092399</v>
      </c>
      <c r="I660" s="3" t="s">
        <v>16</v>
      </c>
      <c r="J660">
        <v>1000</v>
      </c>
      <c r="K660" t="str">
        <f>VLOOKUP(_03___Fisiere_de_lucru[[#This Row],[Organizatia de vanzari]],[1]nomenclator!$A$1:$B$4,2,FALSE)</f>
        <v>Vanzari SUD</v>
      </c>
      <c r="L660">
        <v>10</v>
      </c>
      <c r="M660">
        <v>20</v>
      </c>
      <c r="N660">
        <v>102030</v>
      </c>
      <c r="O660" s="3" t="s">
        <v>43</v>
      </c>
    </row>
    <row r="661" spans="1:15" x14ac:dyDescent="0.45">
      <c r="A661">
        <v>189430</v>
      </c>
      <c r="B661" s="1">
        <v>0.53929398148148144</v>
      </c>
      <c r="C661" s="2">
        <v>45447</v>
      </c>
      <c r="D661" s="3" t="s">
        <v>14</v>
      </c>
      <c r="E661" s="3" t="s">
        <v>15</v>
      </c>
      <c r="F661" s="4">
        <v>174.4</v>
      </c>
      <c r="G661" s="4">
        <v>146.55462184874</v>
      </c>
      <c r="H661" s="4">
        <v>27.845378151260501</v>
      </c>
      <c r="I661" s="3" t="s">
        <v>16</v>
      </c>
      <c r="J661">
        <v>1000</v>
      </c>
      <c r="K661" t="str">
        <f>VLOOKUP(_03___Fisiere_de_lucru[[#This Row],[Organizatia de vanzari]],[1]nomenclator!$A$1:$B$4,2,FALSE)</f>
        <v>Vanzari SUD</v>
      </c>
      <c r="L661">
        <v>10</v>
      </c>
      <c r="M661">
        <v>20</v>
      </c>
      <c r="N661">
        <v>102031</v>
      </c>
      <c r="O661" s="3" t="s">
        <v>31</v>
      </c>
    </row>
    <row r="662" spans="1:15" x14ac:dyDescent="0.45">
      <c r="A662">
        <v>189431</v>
      </c>
      <c r="B662" s="1">
        <v>0.54370370370370369</v>
      </c>
      <c r="C662" s="2">
        <v>45448</v>
      </c>
      <c r="D662" s="3" t="s">
        <v>14</v>
      </c>
      <c r="E662" s="3" t="s">
        <v>15</v>
      </c>
      <c r="F662" s="4">
        <v>40</v>
      </c>
      <c r="G662" s="4">
        <v>33.613445378151297</v>
      </c>
      <c r="H662" s="4">
        <v>6.3865546218487399</v>
      </c>
      <c r="I662" s="3" t="s">
        <v>16</v>
      </c>
      <c r="J662">
        <v>1000</v>
      </c>
      <c r="K662" t="str">
        <f>VLOOKUP(_03___Fisiere_de_lucru[[#This Row],[Organizatia de vanzari]],[1]nomenclator!$A$1:$B$4,2,FALSE)</f>
        <v>Vanzari SUD</v>
      </c>
      <c r="L662">
        <v>10</v>
      </c>
      <c r="M662">
        <v>20</v>
      </c>
      <c r="N662">
        <v>102033</v>
      </c>
      <c r="O662" s="3" t="s">
        <v>32</v>
      </c>
    </row>
    <row r="663" spans="1:15" x14ac:dyDescent="0.45">
      <c r="A663">
        <v>189432</v>
      </c>
      <c r="B663" s="1">
        <v>0.54387731481481483</v>
      </c>
      <c r="C663" s="2">
        <v>45449</v>
      </c>
      <c r="D663" s="3" t="s">
        <v>14</v>
      </c>
      <c r="E663" s="3" t="s">
        <v>15</v>
      </c>
      <c r="F663" s="4">
        <v>2334.8000000000002</v>
      </c>
      <c r="G663" s="4">
        <v>1962.01680672269</v>
      </c>
      <c r="H663" s="4">
        <v>372.783193277311</v>
      </c>
      <c r="I663" s="3" t="s">
        <v>16</v>
      </c>
      <c r="J663">
        <v>1000</v>
      </c>
      <c r="K663" t="str">
        <f>VLOOKUP(_03___Fisiere_de_lucru[[#This Row],[Organizatia de vanzari]],[1]nomenclator!$A$1:$B$4,2,FALSE)</f>
        <v>Vanzari SUD</v>
      </c>
      <c r="L663">
        <v>10</v>
      </c>
      <c r="M663">
        <v>20</v>
      </c>
      <c r="N663">
        <v>102043</v>
      </c>
      <c r="O663" s="3" t="s">
        <v>33</v>
      </c>
    </row>
    <row r="664" spans="1:15" x14ac:dyDescent="0.45">
      <c r="A664">
        <v>189433</v>
      </c>
      <c r="B664" s="1">
        <v>0.54837962962962961</v>
      </c>
      <c r="C664" s="2">
        <v>45450</v>
      </c>
      <c r="D664" s="3" t="s">
        <v>14</v>
      </c>
      <c r="E664" s="3" t="s">
        <v>15</v>
      </c>
      <c r="F664" s="4">
        <v>545.75</v>
      </c>
      <c r="G664" s="4">
        <v>458.61344537815103</v>
      </c>
      <c r="H664" s="4">
        <v>87.136554621848802</v>
      </c>
      <c r="I664" s="3" t="s">
        <v>16</v>
      </c>
      <c r="J664">
        <v>1000</v>
      </c>
      <c r="K664" t="str">
        <f>VLOOKUP(_03___Fisiere_de_lucru[[#This Row],[Organizatia de vanzari]],[1]nomenclator!$A$1:$B$4,2,FALSE)</f>
        <v>Vanzari SUD</v>
      </c>
      <c r="L664">
        <v>10</v>
      </c>
      <c r="M664">
        <v>20</v>
      </c>
      <c r="N664">
        <v>999999</v>
      </c>
      <c r="O664" s="3" t="s">
        <v>41</v>
      </c>
    </row>
    <row r="665" spans="1:15" x14ac:dyDescent="0.45">
      <c r="A665">
        <v>189434</v>
      </c>
      <c r="B665" s="1">
        <v>0.54942129629629632</v>
      </c>
      <c r="C665" s="2">
        <v>45451</v>
      </c>
      <c r="D665" s="3" t="s">
        <v>14</v>
      </c>
      <c r="E665" s="3" t="s">
        <v>15</v>
      </c>
      <c r="F665" s="4">
        <v>259</v>
      </c>
      <c r="G665" s="4">
        <v>217.64705882352899</v>
      </c>
      <c r="H665" s="4">
        <v>41.352941176470601</v>
      </c>
      <c r="I665" s="3" t="s">
        <v>16</v>
      </c>
      <c r="J665">
        <v>1000</v>
      </c>
      <c r="K665" t="str">
        <f>VLOOKUP(_03___Fisiere_de_lucru[[#This Row],[Organizatia de vanzari]],[1]nomenclator!$A$1:$B$4,2,FALSE)</f>
        <v>Vanzari SUD</v>
      </c>
      <c r="L665">
        <v>10</v>
      </c>
      <c r="M665">
        <v>20</v>
      </c>
      <c r="N665">
        <v>102050</v>
      </c>
      <c r="O665" s="3" t="s">
        <v>44</v>
      </c>
    </row>
    <row r="666" spans="1:15" x14ac:dyDescent="0.45">
      <c r="A666">
        <v>189435</v>
      </c>
      <c r="B666" s="1">
        <v>0.54877314814814815</v>
      </c>
      <c r="C666" s="2">
        <v>45452</v>
      </c>
      <c r="D666" s="3" t="s">
        <v>23</v>
      </c>
      <c r="E666" s="3" t="s">
        <v>24</v>
      </c>
      <c r="F666" s="4">
        <v>137.15</v>
      </c>
      <c r="G666" s="4">
        <v>115.252100840336</v>
      </c>
      <c r="H666" s="4">
        <v>21.897899159663901</v>
      </c>
      <c r="I666" s="3" t="s">
        <v>16</v>
      </c>
      <c r="J666">
        <v>1000</v>
      </c>
      <c r="K666" t="str">
        <f>VLOOKUP(_03___Fisiere_de_lucru[[#This Row],[Organizatia de vanzari]],[1]nomenclator!$A$1:$B$4,2,FALSE)</f>
        <v>Vanzari SUD</v>
      </c>
      <c r="L666">
        <v>10</v>
      </c>
      <c r="M666">
        <v>20</v>
      </c>
      <c r="N666">
        <v>102051</v>
      </c>
      <c r="O666" s="3" t="s">
        <v>35</v>
      </c>
    </row>
    <row r="667" spans="1:15" x14ac:dyDescent="0.45">
      <c r="A667">
        <v>189436</v>
      </c>
      <c r="B667" s="1">
        <v>0.55295138888888884</v>
      </c>
      <c r="C667" s="2">
        <v>45453</v>
      </c>
      <c r="D667" s="3" t="s">
        <v>14</v>
      </c>
      <c r="E667" s="3" t="s">
        <v>15</v>
      </c>
      <c r="F667" s="4">
        <v>29.9</v>
      </c>
      <c r="G667" s="4">
        <v>25.126050420168099</v>
      </c>
      <c r="H667" s="4">
        <v>4.77394957983193</v>
      </c>
      <c r="I667" s="3" t="s">
        <v>16</v>
      </c>
      <c r="J667">
        <v>1000</v>
      </c>
      <c r="K667" t="str">
        <f>VLOOKUP(_03___Fisiere_de_lucru[[#This Row],[Organizatia de vanzari]],[1]nomenclator!$A$1:$B$4,2,FALSE)</f>
        <v>Vanzari SUD</v>
      </c>
      <c r="L667">
        <v>20</v>
      </c>
      <c r="M667">
        <v>10</v>
      </c>
      <c r="N667">
        <v>102055</v>
      </c>
      <c r="O667" s="3" t="s">
        <v>36</v>
      </c>
    </row>
    <row r="668" spans="1:15" x14ac:dyDescent="0.45">
      <c r="A668">
        <v>189437</v>
      </c>
      <c r="B668" s="1">
        <v>0.55491898148148144</v>
      </c>
      <c r="C668" s="2">
        <v>45454</v>
      </c>
      <c r="D668" s="3" t="s">
        <v>14</v>
      </c>
      <c r="E668" s="3" t="s">
        <v>15</v>
      </c>
      <c r="F668" s="4">
        <v>33.200000000000003</v>
      </c>
      <c r="G668" s="4">
        <v>27.8991596638656</v>
      </c>
      <c r="H668" s="4">
        <v>5.30084033613445</v>
      </c>
      <c r="I668" s="3" t="s">
        <v>16</v>
      </c>
      <c r="J668">
        <v>1000</v>
      </c>
      <c r="K668" t="str">
        <f>VLOOKUP(_03___Fisiere_de_lucru[[#This Row],[Organizatia de vanzari]],[1]nomenclator!$A$1:$B$4,2,FALSE)</f>
        <v>Vanzari SUD</v>
      </c>
      <c r="L668">
        <v>10</v>
      </c>
      <c r="M668">
        <v>20</v>
      </c>
      <c r="N668">
        <v>102011</v>
      </c>
      <c r="O668" s="3" t="s">
        <v>21</v>
      </c>
    </row>
    <row r="669" spans="1:15" x14ac:dyDescent="0.45">
      <c r="A669">
        <v>189438</v>
      </c>
      <c r="B669" s="1">
        <v>0.55670138888888887</v>
      </c>
      <c r="C669" s="2">
        <v>45455</v>
      </c>
      <c r="D669" s="3" t="s">
        <v>14</v>
      </c>
      <c r="E669" s="3" t="s">
        <v>15</v>
      </c>
      <c r="F669" s="4">
        <v>84.2</v>
      </c>
      <c r="G669" s="4">
        <v>70.756302521008394</v>
      </c>
      <c r="H669" s="4">
        <v>13.4436974789916</v>
      </c>
      <c r="I669" s="3" t="s">
        <v>16</v>
      </c>
      <c r="J669">
        <v>1000</v>
      </c>
      <c r="K669" t="str">
        <f>VLOOKUP(_03___Fisiere_de_lucru[[#This Row],[Organizatia de vanzari]],[1]nomenclator!$A$1:$B$4,2,FALSE)</f>
        <v>Vanzari SUD</v>
      </c>
      <c r="L669">
        <v>10</v>
      </c>
      <c r="M669">
        <v>20</v>
      </c>
      <c r="N669">
        <v>999999</v>
      </c>
      <c r="O669" s="3" t="s">
        <v>41</v>
      </c>
    </row>
    <row r="670" spans="1:15" x14ac:dyDescent="0.45">
      <c r="A670">
        <v>189439</v>
      </c>
      <c r="B670" s="1">
        <v>0.55688657407407405</v>
      </c>
      <c r="C670" s="2">
        <v>45456</v>
      </c>
      <c r="D670" s="3" t="s">
        <v>14</v>
      </c>
      <c r="E670" s="3" t="s">
        <v>15</v>
      </c>
      <c r="F670" s="4">
        <v>429.1</v>
      </c>
      <c r="G670" s="4">
        <v>360.58823529411802</v>
      </c>
      <c r="H670" s="4">
        <v>68.511764705882399</v>
      </c>
      <c r="I670" s="3" t="s">
        <v>16</v>
      </c>
      <c r="J670">
        <v>1000</v>
      </c>
      <c r="K670" t="str">
        <f>VLOOKUP(_03___Fisiere_de_lucru[[#This Row],[Organizatia de vanzari]],[1]nomenclator!$A$1:$B$4,2,FALSE)</f>
        <v>Vanzari SUD</v>
      </c>
      <c r="L670">
        <v>10</v>
      </c>
      <c r="M670">
        <v>20</v>
      </c>
      <c r="N670">
        <v>102069</v>
      </c>
      <c r="O670" s="3" t="s">
        <v>46</v>
      </c>
    </row>
    <row r="671" spans="1:15" x14ac:dyDescent="0.45">
      <c r="A671">
        <v>189440</v>
      </c>
      <c r="B671" s="1">
        <v>0.55760416666666668</v>
      </c>
      <c r="C671" s="2">
        <v>45457</v>
      </c>
      <c r="D671" s="3" t="s">
        <v>14</v>
      </c>
      <c r="E671" s="3" t="s">
        <v>15</v>
      </c>
      <c r="F671" s="4">
        <v>342.86</v>
      </c>
      <c r="G671" s="4">
        <v>288.11764705882399</v>
      </c>
      <c r="H671" s="4">
        <v>54.742352941176499</v>
      </c>
      <c r="I671" s="3" t="s">
        <v>16</v>
      </c>
      <c r="J671">
        <v>2000</v>
      </c>
      <c r="K671" t="str">
        <f>VLOOKUP(_03___Fisiere_de_lucru[[#This Row],[Organizatia de vanzari]],[1]nomenclator!$A$1:$B$4,2,FALSE)</f>
        <v>Vanzari VEST</v>
      </c>
      <c r="L671">
        <v>10</v>
      </c>
      <c r="M671">
        <v>20</v>
      </c>
      <c r="N671">
        <v>999999</v>
      </c>
      <c r="O671" s="3" t="s">
        <v>41</v>
      </c>
    </row>
    <row r="672" spans="1:15" x14ac:dyDescent="0.45">
      <c r="A672">
        <v>189441</v>
      </c>
      <c r="B672" s="1">
        <v>0.55871527777777774</v>
      </c>
      <c r="C672" s="2">
        <v>45457</v>
      </c>
      <c r="D672" s="3" t="s">
        <v>14</v>
      </c>
      <c r="E672" s="3" t="s">
        <v>15</v>
      </c>
      <c r="F672" s="4">
        <v>450</v>
      </c>
      <c r="G672" s="4">
        <v>378.15126050420201</v>
      </c>
      <c r="H672" s="4">
        <v>71.848739495798299</v>
      </c>
      <c r="I672" s="3" t="s">
        <v>16</v>
      </c>
      <c r="J672">
        <v>2000</v>
      </c>
      <c r="K672" t="str">
        <f>VLOOKUP(_03___Fisiere_de_lucru[[#This Row],[Organizatia de vanzari]],[1]nomenclator!$A$1:$B$4,2,FALSE)</f>
        <v>Vanzari VEST</v>
      </c>
      <c r="L672">
        <v>10</v>
      </c>
      <c r="M672">
        <v>20</v>
      </c>
      <c r="N672">
        <v>102075</v>
      </c>
      <c r="O672" s="3" t="s">
        <v>38</v>
      </c>
    </row>
    <row r="673" spans="1:15" x14ac:dyDescent="0.45">
      <c r="A673">
        <v>189442</v>
      </c>
      <c r="B673" s="1">
        <v>0.56097222222222221</v>
      </c>
      <c r="C673" s="2">
        <v>45457</v>
      </c>
      <c r="D673" s="3" t="s">
        <v>14</v>
      </c>
      <c r="E673" s="3" t="s">
        <v>15</v>
      </c>
      <c r="F673" s="4">
        <v>84</v>
      </c>
      <c r="G673" s="4">
        <v>70.588235294117595</v>
      </c>
      <c r="H673" s="4">
        <v>13.4117647058823</v>
      </c>
      <c r="I673" s="3" t="s">
        <v>16</v>
      </c>
      <c r="J673">
        <v>2000</v>
      </c>
      <c r="K673" t="str">
        <f>VLOOKUP(_03___Fisiere_de_lucru[[#This Row],[Organizatia de vanzari]],[1]nomenclator!$A$1:$B$4,2,FALSE)</f>
        <v>Vanzari VEST</v>
      </c>
      <c r="L673">
        <v>10</v>
      </c>
      <c r="M673">
        <v>20</v>
      </c>
      <c r="N673">
        <v>102078</v>
      </c>
      <c r="O673" s="3" t="s">
        <v>39</v>
      </c>
    </row>
    <row r="674" spans="1:15" x14ac:dyDescent="0.45">
      <c r="A674">
        <v>189443</v>
      </c>
      <c r="B674" s="1">
        <v>0.56059027777777781</v>
      </c>
      <c r="C674" s="2">
        <v>45457</v>
      </c>
      <c r="D674" s="3" t="s">
        <v>14</v>
      </c>
      <c r="E674" s="3" t="s">
        <v>15</v>
      </c>
      <c r="F674" s="4">
        <v>196</v>
      </c>
      <c r="G674" s="4">
        <v>164.70588235294099</v>
      </c>
      <c r="H674" s="4">
        <v>31.294117647058801</v>
      </c>
      <c r="I674" s="3" t="s">
        <v>16</v>
      </c>
      <c r="J674">
        <v>1000</v>
      </c>
      <c r="K674" t="str">
        <f>VLOOKUP(_03___Fisiere_de_lucru[[#This Row],[Organizatia de vanzari]],[1]nomenclator!$A$1:$B$4,2,FALSE)</f>
        <v>Vanzari SUD</v>
      </c>
      <c r="L674">
        <v>10</v>
      </c>
      <c r="M674">
        <v>20</v>
      </c>
      <c r="N674">
        <v>102080</v>
      </c>
      <c r="O674" s="3" t="s">
        <v>40</v>
      </c>
    </row>
    <row r="675" spans="1:15" x14ac:dyDescent="0.45">
      <c r="A675">
        <v>189444</v>
      </c>
      <c r="B675" s="1">
        <v>0.56305555555555553</v>
      </c>
      <c r="C675" s="2">
        <v>45457</v>
      </c>
      <c r="D675" s="3" t="s">
        <v>14</v>
      </c>
      <c r="E675" s="3" t="s">
        <v>15</v>
      </c>
      <c r="F675" s="4">
        <v>249.45</v>
      </c>
      <c r="G675" s="4">
        <v>209.62184873949599</v>
      </c>
      <c r="H675" s="4">
        <v>39.8281512605042</v>
      </c>
      <c r="I675" s="3" t="s">
        <v>16</v>
      </c>
      <c r="J675">
        <v>3000</v>
      </c>
      <c r="K675" t="str">
        <f>VLOOKUP(_03___Fisiere_de_lucru[[#This Row],[Organizatia de vanzari]],[1]nomenclator!$A$1:$B$4,2,FALSE)</f>
        <v>Vanzări EST</v>
      </c>
      <c r="L675">
        <v>10</v>
      </c>
      <c r="M675">
        <v>10</v>
      </c>
      <c r="N675">
        <v>999999</v>
      </c>
      <c r="O675" s="3" t="s">
        <v>41</v>
      </c>
    </row>
    <row r="676" spans="1:15" x14ac:dyDescent="0.45">
      <c r="A676">
        <v>189445</v>
      </c>
      <c r="B676" s="1">
        <v>0.5574189814814815</v>
      </c>
      <c r="C676" s="2">
        <v>45457</v>
      </c>
      <c r="D676" s="3" t="s">
        <v>14</v>
      </c>
      <c r="E676" s="3" t="s">
        <v>15</v>
      </c>
      <c r="F676" s="4">
        <v>5261.5</v>
      </c>
      <c r="G676" s="4">
        <v>4421.4285714285697</v>
      </c>
      <c r="H676" s="4">
        <v>840.07142857142799</v>
      </c>
      <c r="I676" s="3" t="s">
        <v>16</v>
      </c>
      <c r="J676">
        <v>3000</v>
      </c>
      <c r="K676" t="str">
        <f>VLOOKUP(_03___Fisiere_de_lucru[[#This Row],[Organizatia de vanzari]],[1]nomenclator!$A$1:$B$4,2,FALSE)</f>
        <v>Vanzări EST</v>
      </c>
      <c r="L676">
        <v>10</v>
      </c>
      <c r="M676">
        <v>10</v>
      </c>
      <c r="N676">
        <v>999999</v>
      </c>
      <c r="O676" s="3" t="s">
        <v>41</v>
      </c>
    </row>
    <row r="677" spans="1:15" x14ac:dyDescent="0.45">
      <c r="A677">
        <v>189446</v>
      </c>
      <c r="B677" s="1">
        <v>0.56890046296296293</v>
      </c>
      <c r="C677" s="2">
        <v>45457</v>
      </c>
      <c r="D677" s="3" t="s">
        <v>14</v>
      </c>
      <c r="E677" s="3" t="s">
        <v>15</v>
      </c>
      <c r="F677" s="4">
        <v>153</v>
      </c>
      <c r="G677" s="4">
        <v>128.57142857142901</v>
      </c>
      <c r="H677" s="4">
        <v>24.428571428571399</v>
      </c>
      <c r="I677" s="3" t="s">
        <v>16</v>
      </c>
      <c r="J677">
        <v>3000</v>
      </c>
      <c r="K677" t="str">
        <f>VLOOKUP(_03___Fisiere_de_lucru[[#This Row],[Organizatia de vanzari]],[1]nomenclator!$A$1:$B$4,2,FALSE)</f>
        <v>Vanzări EST</v>
      </c>
      <c r="L677">
        <v>10</v>
      </c>
      <c r="M677">
        <v>10</v>
      </c>
      <c r="N677">
        <v>102048</v>
      </c>
      <c r="O677" s="3" t="s">
        <v>34</v>
      </c>
    </row>
    <row r="678" spans="1:15" x14ac:dyDescent="0.45">
      <c r="A678">
        <v>189447</v>
      </c>
      <c r="B678" s="1">
        <v>0.57348379629629631</v>
      </c>
      <c r="C678" s="2">
        <v>45457</v>
      </c>
      <c r="D678" s="3" t="s">
        <v>14</v>
      </c>
      <c r="E678" s="3" t="s">
        <v>15</v>
      </c>
      <c r="F678" s="4">
        <v>760</v>
      </c>
      <c r="G678" s="4">
        <v>638.65546218487395</v>
      </c>
      <c r="H678" s="4">
        <v>121.344537815126</v>
      </c>
      <c r="I678" s="3" t="s">
        <v>16</v>
      </c>
      <c r="J678">
        <v>3000</v>
      </c>
      <c r="K678" t="str">
        <f>VLOOKUP(_03___Fisiere_de_lucru[[#This Row],[Organizatia de vanzari]],[1]nomenclator!$A$1:$B$4,2,FALSE)</f>
        <v>Vanzări EST</v>
      </c>
      <c r="L678">
        <v>10</v>
      </c>
      <c r="M678">
        <v>10</v>
      </c>
      <c r="N678">
        <v>102011</v>
      </c>
      <c r="O678" s="3" t="s">
        <v>21</v>
      </c>
    </row>
    <row r="679" spans="1:15" x14ac:dyDescent="0.45">
      <c r="A679">
        <v>189448</v>
      </c>
      <c r="B679" s="1">
        <v>0.57376157407407402</v>
      </c>
      <c r="C679" s="2">
        <v>45457</v>
      </c>
      <c r="D679" s="3" t="s">
        <v>14</v>
      </c>
      <c r="E679" s="3" t="s">
        <v>15</v>
      </c>
      <c r="F679" s="4">
        <v>840</v>
      </c>
      <c r="G679" s="4">
        <v>705.88235294117601</v>
      </c>
      <c r="H679" s="4">
        <v>134.11764705882399</v>
      </c>
      <c r="I679" s="3" t="s">
        <v>16</v>
      </c>
      <c r="J679">
        <v>3000</v>
      </c>
      <c r="K679" t="str">
        <f>VLOOKUP(_03___Fisiere_de_lucru[[#This Row],[Organizatia de vanzari]],[1]nomenclator!$A$1:$B$4,2,FALSE)</f>
        <v>Vanzări EST</v>
      </c>
      <c r="L679">
        <v>10</v>
      </c>
      <c r="M679">
        <v>10</v>
      </c>
      <c r="N679">
        <v>102051</v>
      </c>
      <c r="O679" s="3" t="s">
        <v>35</v>
      </c>
    </row>
    <row r="680" spans="1:15" x14ac:dyDescent="0.45">
      <c r="A680">
        <v>189449</v>
      </c>
      <c r="B680" s="1">
        <v>0.57877314814814818</v>
      </c>
      <c r="C680" s="2">
        <v>45457</v>
      </c>
      <c r="D680" s="3" t="s">
        <v>23</v>
      </c>
      <c r="E680" s="3" t="s">
        <v>24</v>
      </c>
      <c r="F680" s="4">
        <v>9067.2199999999993</v>
      </c>
      <c r="G680" s="4">
        <v>7619.5126050420204</v>
      </c>
      <c r="H680" s="4">
        <v>1447.7073949579799</v>
      </c>
      <c r="I680" s="3" t="s">
        <v>16</v>
      </c>
      <c r="J680">
        <v>3000</v>
      </c>
      <c r="K680" t="str">
        <f>VLOOKUP(_03___Fisiere_de_lucru[[#This Row],[Organizatia de vanzari]],[1]nomenclator!$A$1:$B$4,2,FALSE)</f>
        <v>Vanzări EST</v>
      </c>
      <c r="L680">
        <v>10</v>
      </c>
      <c r="M680">
        <v>10</v>
      </c>
      <c r="N680">
        <v>102055</v>
      </c>
      <c r="O680" s="3" t="s">
        <v>36</v>
      </c>
    </row>
    <row r="681" spans="1:15" x14ac:dyDescent="0.45">
      <c r="A681">
        <v>189450</v>
      </c>
      <c r="B681" s="1">
        <v>0.57839120370370367</v>
      </c>
      <c r="C681" s="2">
        <v>45458</v>
      </c>
      <c r="D681" s="3" t="s">
        <v>14</v>
      </c>
      <c r="E681" s="3" t="s">
        <v>15</v>
      </c>
      <c r="F681" s="4">
        <v>1030.5</v>
      </c>
      <c r="G681" s="4">
        <v>865.96638655462198</v>
      </c>
      <c r="H681" s="4">
        <v>164.53361344537799</v>
      </c>
      <c r="I681" s="3" t="s">
        <v>16</v>
      </c>
      <c r="J681">
        <v>3000</v>
      </c>
      <c r="K681" t="str">
        <f>VLOOKUP(_03___Fisiere_de_lucru[[#This Row],[Organizatia de vanzari]],[1]nomenclator!$A$1:$B$4,2,FALSE)</f>
        <v>Vanzări EST</v>
      </c>
      <c r="L681">
        <v>10</v>
      </c>
      <c r="M681">
        <v>10</v>
      </c>
      <c r="N681">
        <v>102060</v>
      </c>
      <c r="O681" s="3" t="s">
        <v>37</v>
      </c>
    </row>
    <row r="682" spans="1:15" x14ac:dyDescent="0.45">
      <c r="A682">
        <v>189451</v>
      </c>
      <c r="B682" s="1">
        <v>0.58291666666666664</v>
      </c>
      <c r="C682" s="2">
        <v>45458</v>
      </c>
      <c r="D682" s="3" t="s">
        <v>14</v>
      </c>
      <c r="E682" s="3" t="s">
        <v>15</v>
      </c>
      <c r="F682" s="4">
        <v>294</v>
      </c>
      <c r="G682" s="4">
        <v>247.058823529412</v>
      </c>
      <c r="H682" s="4">
        <v>46.941176470588204</v>
      </c>
      <c r="I682" s="3" t="s">
        <v>16</v>
      </c>
      <c r="J682">
        <v>3000</v>
      </c>
      <c r="K682" t="str">
        <f>VLOOKUP(_03___Fisiere_de_lucru[[#This Row],[Organizatia de vanzari]],[1]nomenclator!$A$1:$B$4,2,FALSE)</f>
        <v>Vanzări EST</v>
      </c>
      <c r="L682">
        <v>20</v>
      </c>
      <c r="M682">
        <v>30</v>
      </c>
      <c r="N682">
        <v>102033</v>
      </c>
      <c r="O682" s="3" t="s">
        <v>32</v>
      </c>
    </row>
    <row r="683" spans="1:15" x14ac:dyDescent="0.45">
      <c r="A683">
        <v>189452</v>
      </c>
      <c r="B683" s="1">
        <v>0.58712962962962967</v>
      </c>
      <c r="C683" s="2">
        <v>45458</v>
      </c>
      <c r="D683" s="3" t="s">
        <v>14</v>
      </c>
      <c r="E683" s="3" t="s">
        <v>15</v>
      </c>
      <c r="F683" s="4">
        <v>1232.4000000000001</v>
      </c>
      <c r="G683" s="4">
        <v>1035.6302521008399</v>
      </c>
      <c r="H683" s="4">
        <v>196.76974789916</v>
      </c>
      <c r="I683" s="3" t="s">
        <v>16</v>
      </c>
      <c r="J683">
        <v>3000</v>
      </c>
      <c r="K683" t="str">
        <f>VLOOKUP(_03___Fisiere_de_lucru[[#This Row],[Organizatia de vanzari]],[1]nomenclator!$A$1:$B$4,2,FALSE)</f>
        <v>Vanzări EST</v>
      </c>
      <c r="L683">
        <v>20</v>
      </c>
      <c r="M683">
        <v>30</v>
      </c>
      <c r="N683">
        <v>102033</v>
      </c>
      <c r="O683" s="3" t="s">
        <v>32</v>
      </c>
    </row>
    <row r="684" spans="1:15" x14ac:dyDescent="0.45">
      <c r="A684">
        <v>189453</v>
      </c>
      <c r="B684" s="1">
        <v>0.58931712962962968</v>
      </c>
      <c r="C684" s="2">
        <v>45458</v>
      </c>
      <c r="D684" s="3" t="s">
        <v>14</v>
      </c>
      <c r="E684" s="3" t="s">
        <v>15</v>
      </c>
      <c r="F684" s="4">
        <v>2676.4</v>
      </c>
      <c r="G684" s="4">
        <v>2249.0756302520999</v>
      </c>
      <c r="H684" s="4">
        <v>427.32436974789903</v>
      </c>
      <c r="I684" s="3" t="s">
        <v>16</v>
      </c>
      <c r="J684">
        <v>1000</v>
      </c>
      <c r="K684" t="str">
        <f>VLOOKUP(_03___Fisiere_de_lucru[[#This Row],[Organizatia de vanzari]],[1]nomenclator!$A$1:$B$4,2,FALSE)</f>
        <v>Vanzari SUD</v>
      </c>
      <c r="L684">
        <v>10</v>
      </c>
      <c r="M684">
        <v>20</v>
      </c>
      <c r="N684">
        <v>102033</v>
      </c>
      <c r="O684" s="3" t="s">
        <v>32</v>
      </c>
    </row>
    <row r="685" spans="1:15" x14ac:dyDescent="0.45">
      <c r="A685">
        <v>189454</v>
      </c>
      <c r="B685" s="1">
        <v>0.59437499999999999</v>
      </c>
      <c r="C685" s="2">
        <v>45458</v>
      </c>
      <c r="D685" s="3" t="s">
        <v>14</v>
      </c>
      <c r="E685" s="3" t="s">
        <v>15</v>
      </c>
      <c r="F685" s="4">
        <v>54.75</v>
      </c>
      <c r="G685" s="4">
        <v>46.008403361344499</v>
      </c>
      <c r="H685" s="4">
        <v>8.7415966386554604</v>
      </c>
      <c r="I685" s="3" t="s">
        <v>16</v>
      </c>
      <c r="J685">
        <v>1000</v>
      </c>
      <c r="K685" t="str">
        <f>VLOOKUP(_03___Fisiere_de_lucru[[#This Row],[Organizatia de vanzari]],[1]nomenclator!$A$1:$B$4,2,FALSE)</f>
        <v>Vanzari SUD</v>
      </c>
      <c r="L685">
        <v>20</v>
      </c>
      <c r="M685">
        <v>10</v>
      </c>
      <c r="N685">
        <v>102075</v>
      </c>
      <c r="O685" s="3" t="s">
        <v>38</v>
      </c>
    </row>
    <row r="686" spans="1:15" x14ac:dyDescent="0.45">
      <c r="A686">
        <v>189455</v>
      </c>
      <c r="B686" s="1">
        <v>0.5990509259259259</v>
      </c>
      <c r="C686" s="2">
        <v>45458</v>
      </c>
      <c r="D686" s="3" t="s">
        <v>14</v>
      </c>
      <c r="E686" s="3" t="s">
        <v>15</v>
      </c>
      <c r="F686" s="4">
        <v>351</v>
      </c>
      <c r="G686" s="4">
        <v>294.95798319327702</v>
      </c>
      <c r="H686" s="4">
        <v>56.0420168067227</v>
      </c>
      <c r="I686" s="3" t="s">
        <v>16</v>
      </c>
      <c r="J686">
        <v>1000</v>
      </c>
      <c r="K686" t="str">
        <f>VLOOKUP(_03___Fisiere_de_lucru[[#This Row],[Organizatia de vanzari]],[1]nomenclator!$A$1:$B$4,2,FALSE)</f>
        <v>Vanzari SUD</v>
      </c>
      <c r="L686">
        <v>10</v>
      </c>
      <c r="M686">
        <v>20</v>
      </c>
      <c r="N686">
        <v>102078</v>
      </c>
      <c r="O686" s="3" t="s">
        <v>39</v>
      </c>
    </row>
    <row r="687" spans="1:15" x14ac:dyDescent="0.45">
      <c r="A687">
        <v>189456</v>
      </c>
      <c r="B687" s="1">
        <v>0.59885416666666669</v>
      </c>
      <c r="C687" s="2">
        <v>45458</v>
      </c>
      <c r="D687" s="3" t="s">
        <v>14</v>
      </c>
      <c r="E687" s="3" t="s">
        <v>15</v>
      </c>
      <c r="F687" s="4">
        <v>15.2</v>
      </c>
      <c r="G687" s="4">
        <v>12.773109243697499</v>
      </c>
      <c r="H687" s="4">
        <v>2.4268907563025199</v>
      </c>
      <c r="I687" s="3" t="s">
        <v>16</v>
      </c>
      <c r="J687">
        <v>1000</v>
      </c>
      <c r="K687" t="str">
        <f>VLOOKUP(_03___Fisiere_de_lucru[[#This Row],[Organizatia de vanzari]],[1]nomenclator!$A$1:$B$4,2,FALSE)</f>
        <v>Vanzari SUD</v>
      </c>
      <c r="L687">
        <v>10</v>
      </c>
      <c r="M687">
        <v>20</v>
      </c>
      <c r="N687">
        <v>102080</v>
      </c>
      <c r="O687" s="3" t="s">
        <v>40</v>
      </c>
    </row>
    <row r="688" spans="1:15" x14ac:dyDescent="0.45">
      <c r="A688">
        <v>189457</v>
      </c>
      <c r="B688" s="1">
        <v>0.60063657407407411</v>
      </c>
      <c r="C688" s="2">
        <v>45458</v>
      </c>
      <c r="D688" s="3" t="s">
        <v>29</v>
      </c>
      <c r="E688" s="3" t="s">
        <v>30</v>
      </c>
      <c r="F688" s="4">
        <v>246.13</v>
      </c>
      <c r="G688" s="4">
        <v>206.831932773109</v>
      </c>
      <c r="H688" s="4">
        <v>39.298067226890701</v>
      </c>
      <c r="I688" s="3" t="s">
        <v>16</v>
      </c>
      <c r="J688">
        <v>1000</v>
      </c>
      <c r="K688" t="str">
        <f>VLOOKUP(_03___Fisiere_de_lucru[[#This Row],[Organizatia de vanzari]],[1]nomenclator!$A$1:$B$4,2,FALSE)</f>
        <v>Vanzari SUD</v>
      </c>
      <c r="L688">
        <v>10</v>
      </c>
      <c r="M688">
        <v>20</v>
      </c>
      <c r="N688">
        <v>999999</v>
      </c>
      <c r="O688" s="3" t="s">
        <v>41</v>
      </c>
    </row>
    <row r="689" spans="1:15" x14ac:dyDescent="0.45">
      <c r="A689">
        <v>189458</v>
      </c>
      <c r="B689" s="1">
        <v>0.60160879629629627</v>
      </c>
      <c r="C689" s="2">
        <v>45458</v>
      </c>
      <c r="D689" s="3" t="s">
        <v>14</v>
      </c>
      <c r="E689" s="3" t="s">
        <v>15</v>
      </c>
      <c r="F689" s="4">
        <v>159.80000000000001</v>
      </c>
      <c r="G689" s="4">
        <v>134.28571428571399</v>
      </c>
      <c r="H689" s="4">
        <v>25.514285714285698</v>
      </c>
      <c r="I689" s="3" t="s">
        <v>16</v>
      </c>
      <c r="J689">
        <v>1000</v>
      </c>
      <c r="K689" t="str">
        <f>VLOOKUP(_03___Fisiere_de_lucru[[#This Row],[Organizatia de vanzari]],[1]nomenclator!$A$1:$B$4,2,FALSE)</f>
        <v>Vanzari SUD</v>
      </c>
      <c r="L689">
        <v>10</v>
      </c>
      <c r="M689">
        <v>20</v>
      </c>
      <c r="N689">
        <v>102000</v>
      </c>
      <c r="O689" s="3" t="s">
        <v>17</v>
      </c>
    </row>
    <row r="690" spans="1:15" x14ac:dyDescent="0.45">
      <c r="A690">
        <v>189459</v>
      </c>
      <c r="B690" s="1">
        <v>0.60372685185185182</v>
      </c>
      <c r="C690" s="2">
        <v>45458</v>
      </c>
      <c r="D690" s="3" t="s">
        <v>14</v>
      </c>
      <c r="E690" s="3" t="s">
        <v>15</v>
      </c>
      <c r="F690" s="4">
        <v>259</v>
      </c>
      <c r="G690" s="4">
        <v>217.64705882352899</v>
      </c>
      <c r="H690" s="4">
        <v>41.352941176470601</v>
      </c>
      <c r="I690" s="3" t="s">
        <v>16</v>
      </c>
      <c r="J690">
        <v>1000</v>
      </c>
      <c r="K690" t="str">
        <f>VLOOKUP(_03___Fisiere_de_lucru[[#This Row],[Organizatia de vanzari]],[1]nomenclator!$A$1:$B$4,2,FALSE)</f>
        <v>Vanzari SUD</v>
      </c>
      <c r="L690">
        <v>10</v>
      </c>
      <c r="M690">
        <v>20</v>
      </c>
      <c r="N690">
        <v>102003</v>
      </c>
      <c r="O690" s="3" t="s">
        <v>18</v>
      </c>
    </row>
    <row r="691" spans="1:15" x14ac:dyDescent="0.45">
      <c r="A691">
        <v>189460</v>
      </c>
      <c r="B691" s="1">
        <v>0.60575231481481484</v>
      </c>
      <c r="C691" s="2">
        <v>45459</v>
      </c>
      <c r="D691" s="3" t="s">
        <v>14</v>
      </c>
      <c r="E691" s="3" t="s">
        <v>15</v>
      </c>
      <c r="F691" s="4">
        <v>168.07</v>
      </c>
      <c r="G691" s="4">
        <v>141.23529411764699</v>
      </c>
      <c r="H691" s="4">
        <v>26.8347058823529</v>
      </c>
      <c r="I691" s="3" t="s">
        <v>16</v>
      </c>
      <c r="J691">
        <v>1000</v>
      </c>
      <c r="K691" t="str">
        <f>VLOOKUP(_03___Fisiere_de_lucru[[#This Row],[Organizatia de vanzari]],[1]nomenclator!$A$1:$B$4,2,FALSE)</f>
        <v>Vanzari SUD</v>
      </c>
      <c r="L691">
        <v>10</v>
      </c>
      <c r="M691">
        <v>20</v>
      </c>
      <c r="N691">
        <v>102006</v>
      </c>
      <c r="O691" s="3" t="s">
        <v>19</v>
      </c>
    </row>
    <row r="692" spans="1:15" x14ac:dyDescent="0.45">
      <c r="A692">
        <v>189461</v>
      </c>
      <c r="B692" s="1">
        <v>0.60658564814814819</v>
      </c>
      <c r="C692" s="2">
        <v>45459</v>
      </c>
      <c r="D692" s="3" t="s">
        <v>23</v>
      </c>
      <c r="E692" s="3" t="s">
        <v>24</v>
      </c>
      <c r="F692" s="4">
        <v>114.2</v>
      </c>
      <c r="G692" s="4">
        <v>95.966386554621806</v>
      </c>
      <c r="H692" s="4">
        <v>18.2336134453782</v>
      </c>
      <c r="I692" s="3" t="s">
        <v>16</v>
      </c>
      <c r="J692">
        <v>1000</v>
      </c>
      <c r="K692" t="str">
        <f>VLOOKUP(_03___Fisiere_de_lucru[[#This Row],[Organizatia de vanzari]],[1]nomenclator!$A$1:$B$4,2,FALSE)</f>
        <v>Vanzari SUD</v>
      </c>
      <c r="L692">
        <v>10</v>
      </c>
      <c r="M692">
        <v>20</v>
      </c>
      <c r="N692">
        <v>102007</v>
      </c>
      <c r="O692" s="3" t="s">
        <v>20</v>
      </c>
    </row>
    <row r="693" spans="1:15" x14ac:dyDescent="0.45">
      <c r="A693">
        <v>189462</v>
      </c>
      <c r="B693" s="1">
        <v>0.61086805555555557</v>
      </c>
      <c r="C693" s="2">
        <v>45459</v>
      </c>
      <c r="D693" s="3" t="s">
        <v>14</v>
      </c>
      <c r="E693" s="3" t="s">
        <v>15</v>
      </c>
      <c r="F693" s="4">
        <v>70</v>
      </c>
      <c r="G693" s="4">
        <v>58.823529411764703</v>
      </c>
      <c r="H693" s="4">
        <v>11.176470588235301</v>
      </c>
      <c r="I693" s="3" t="s">
        <v>16</v>
      </c>
      <c r="J693">
        <v>1000</v>
      </c>
      <c r="K693" t="str">
        <f>VLOOKUP(_03___Fisiere_de_lucru[[#This Row],[Organizatia de vanzari]],[1]nomenclator!$A$1:$B$4,2,FALSE)</f>
        <v>Vanzari SUD</v>
      </c>
      <c r="L693">
        <v>20</v>
      </c>
      <c r="M693">
        <v>20</v>
      </c>
      <c r="N693">
        <v>102011</v>
      </c>
      <c r="O693" s="3" t="s">
        <v>21</v>
      </c>
    </row>
    <row r="694" spans="1:15" x14ac:dyDescent="0.45">
      <c r="A694">
        <v>189463</v>
      </c>
      <c r="B694" s="1">
        <v>0.6164236111111111</v>
      </c>
      <c r="C694" s="2">
        <v>45459</v>
      </c>
      <c r="D694" s="3" t="s">
        <v>23</v>
      </c>
      <c r="E694" s="3" t="s">
        <v>24</v>
      </c>
      <c r="F694" s="4">
        <v>2001</v>
      </c>
      <c r="G694" s="4">
        <v>1681.5126050420199</v>
      </c>
      <c r="H694" s="4">
        <v>319.48739495798299</v>
      </c>
      <c r="I694" s="3" t="s">
        <v>16</v>
      </c>
      <c r="J694">
        <v>1000</v>
      </c>
      <c r="K694" t="str">
        <f>VLOOKUP(_03___Fisiere_de_lucru[[#This Row],[Organizatia de vanzari]],[1]nomenclator!$A$1:$B$4,2,FALSE)</f>
        <v>Vanzari SUD</v>
      </c>
      <c r="L694">
        <v>10</v>
      </c>
      <c r="M694">
        <v>20</v>
      </c>
      <c r="N694">
        <v>102015</v>
      </c>
      <c r="O694" s="3" t="s">
        <v>22</v>
      </c>
    </row>
    <row r="695" spans="1:15" x14ac:dyDescent="0.45">
      <c r="A695">
        <v>189464</v>
      </c>
      <c r="B695" s="1">
        <v>0.62376157407407407</v>
      </c>
      <c r="C695" s="2">
        <v>45459</v>
      </c>
      <c r="D695" s="3" t="s">
        <v>14</v>
      </c>
      <c r="E695" s="3" t="s">
        <v>15</v>
      </c>
      <c r="F695" s="4">
        <v>419.25</v>
      </c>
      <c r="G695" s="4">
        <v>352.31092436974802</v>
      </c>
      <c r="H695" s="4">
        <v>66.939075630252105</v>
      </c>
      <c r="I695" s="3" t="s">
        <v>16</v>
      </c>
      <c r="J695">
        <v>2000</v>
      </c>
      <c r="K695" t="str">
        <f>VLOOKUP(_03___Fisiere_de_lucru[[#This Row],[Organizatia de vanzari]],[1]nomenclator!$A$1:$B$4,2,FALSE)</f>
        <v>Vanzari VEST</v>
      </c>
      <c r="L695">
        <v>30</v>
      </c>
      <c r="M695">
        <v>20</v>
      </c>
      <c r="N695">
        <v>102019</v>
      </c>
      <c r="O695" s="3" t="s">
        <v>25</v>
      </c>
    </row>
    <row r="696" spans="1:15" x14ac:dyDescent="0.45">
      <c r="A696">
        <v>189465</v>
      </c>
      <c r="B696" s="1">
        <v>0.62927083333333333</v>
      </c>
      <c r="C696" s="2">
        <v>45459</v>
      </c>
      <c r="D696" s="3" t="s">
        <v>14</v>
      </c>
      <c r="E696" s="3" t="s">
        <v>15</v>
      </c>
      <c r="F696" s="4">
        <v>2000</v>
      </c>
      <c r="G696" s="4">
        <v>1680.67226890756</v>
      </c>
      <c r="H696" s="4">
        <v>319.32773109243698</v>
      </c>
      <c r="I696" s="3" t="s">
        <v>16</v>
      </c>
      <c r="J696">
        <v>2000</v>
      </c>
      <c r="K696" t="str">
        <f>VLOOKUP(_03___Fisiere_de_lucru[[#This Row],[Organizatia de vanzari]],[1]nomenclator!$A$1:$B$4,2,FALSE)</f>
        <v>Vanzari VEST</v>
      </c>
      <c r="L696">
        <v>10</v>
      </c>
      <c r="M696">
        <v>20</v>
      </c>
      <c r="N696">
        <v>102020</v>
      </c>
      <c r="O696" s="3" t="s">
        <v>26</v>
      </c>
    </row>
    <row r="697" spans="1:15" x14ac:dyDescent="0.45">
      <c r="A697">
        <v>189466</v>
      </c>
      <c r="B697" s="1">
        <v>0.63644675925925931</v>
      </c>
      <c r="C697" s="2">
        <v>45459</v>
      </c>
      <c r="D697" s="3" t="s">
        <v>14</v>
      </c>
      <c r="E697" s="3" t="s">
        <v>15</v>
      </c>
      <c r="F697" s="4">
        <v>325</v>
      </c>
      <c r="G697" s="4">
        <v>273.10924369747897</v>
      </c>
      <c r="H697" s="4">
        <v>51.890756302520998</v>
      </c>
      <c r="I697" s="3" t="s">
        <v>16</v>
      </c>
      <c r="J697">
        <v>2000</v>
      </c>
      <c r="K697" t="str">
        <f>VLOOKUP(_03___Fisiere_de_lucru[[#This Row],[Organizatia de vanzari]],[1]nomenclator!$A$1:$B$4,2,FALSE)</f>
        <v>Vanzari VEST</v>
      </c>
      <c r="L697">
        <v>30</v>
      </c>
      <c r="M697">
        <v>20</v>
      </c>
      <c r="N697">
        <v>999999</v>
      </c>
      <c r="O697" s="3" t="s">
        <v>41</v>
      </c>
    </row>
    <row r="698" spans="1:15" x14ac:dyDescent="0.45">
      <c r="A698">
        <v>189467</v>
      </c>
      <c r="B698" s="1">
        <v>0.63703703703703707</v>
      </c>
      <c r="C698" s="2">
        <v>45460</v>
      </c>
      <c r="D698" s="3" t="s">
        <v>14</v>
      </c>
      <c r="E698" s="3" t="s">
        <v>15</v>
      </c>
      <c r="F698" s="4">
        <v>30</v>
      </c>
      <c r="G698" s="4">
        <v>25.210084033613398</v>
      </c>
      <c r="H698" s="4">
        <v>4.78991596638655</v>
      </c>
      <c r="I698" s="3" t="s">
        <v>16</v>
      </c>
      <c r="J698">
        <v>1000</v>
      </c>
      <c r="K698" t="str">
        <f>VLOOKUP(_03___Fisiere_de_lucru[[#This Row],[Organizatia de vanzari]],[1]nomenclator!$A$1:$B$4,2,FALSE)</f>
        <v>Vanzari SUD</v>
      </c>
      <c r="L698">
        <v>10</v>
      </c>
      <c r="M698">
        <v>20</v>
      </c>
      <c r="N698">
        <v>102000</v>
      </c>
      <c r="O698" s="3" t="s">
        <v>17</v>
      </c>
    </row>
    <row r="699" spans="1:15" x14ac:dyDescent="0.45">
      <c r="A699">
        <v>189468</v>
      </c>
      <c r="B699" s="1">
        <v>0.63824074074074078</v>
      </c>
      <c r="C699" s="2">
        <v>45461</v>
      </c>
      <c r="D699" s="3" t="s">
        <v>29</v>
      </c>
      <c r="E699" s="3" t="s">
        <v>30</v>
      </c>
      <c r="F699" s="4">
        <v>4474.5</v>
      </c>
      <c r="G699" s="4">
        <v>3760.0840336134502</v>
      </c>
      <c r="H699" s="4">
        <v>714.41596638655403</v>
      </c>
      <c r="I699" s="3" t="s">
        <v>16</v>
      </c>
      <c r="J699">
        <v>2000</v>
      </c>
      <c r="K699" t="str">
        <f>VLOOKUP(_03___Fisiere_de_lucru[[#This Row],[Organizatia de vanzari]],[1]nomenclator!$A$1:$B$4,2,FALSE)</f>
        <v>Vanzari VEST</v>
      </c>
      <c r="L699">
        <v>10</v>
      </c>
      <c r="M699">
        <v>10</v>
      </c>
      <c r="N699">
        <v>102003</v>
      </c>
      <c r="O699" s="3" t="s">
        <v>18</v>
      </c>
    </row>
    <row r="700" spans="1:15" x14ac:dyDescent="0.45">
      <c r="A700">
        <v>189469</v>
      </c>
      <c r="B700" s="1">
        <v>0.63817129629629632</v>
      </c>
      <c r="C700" s="2">
        <v>45462</v>
      </c>
      <c r="D700" s="3" t="s">
        <v>23</v>
      </c>
      <c r="E700" s="3" t="s">
        <v>24</v>
      </c>
      <c r="F700" s="4">
        <v>68.400000000000006</v>
      </c>
      <c r="G700" s="4">
        <v>57.4789915966387</v>
      </c>
      <c r="H700" s="4">
        <v>10.9210084033613</v>
      </c>
      <c r="I700" s="3" t="s">
        <v>16</v>
      </c>
      <c r="J700">
        <v>2000</v>
      </c>
      <c r="K700" t="str">
        <f>VLOOKUP(_03___Fisiere_de_lucru[[#This Row],[Organizatia de vanzari]],[1]nomenclator!$A$1:$B$4,2,FALSE)</f>
        <v>Vanzari VEST</v>
      </c>
      <c r="L700">
        <v>30</v>
      </c>
      <c r="M700">
        <v>10</v>
      </c>
      <c r="N700">
        <v>102080</v>
      </c>
      <c r="O700" s="3" t="s">
        <v>40</v>
      </c>
    </row>
    <row r="701" spans="1:15" x14ac:dyDescent="0.45">
      <c r="A701">
        <v>189470</v>
      </c>
      <c r="B701" s="1">
        <v>0.64074074074074072</v>
      </c>
      <c r="C701" s="2">
        <v>45463</v>
      </c>
      <c r="D701" s="3" t="s">
        <v>29</v>
      </c>
      <c r="E701" s="3" t="s">
        <v>30</v>
      </c>
      <c r="F701" s="4">
        <v>574</v>
      </c>
      <c r="G701" s="4">
        <v>482.35294117647101</v>
      </c>
      <c r="H701" s="4">
        <v>91.647058823529406</v>
      </c>
      <c r="I701" s="3" t="s">
        <v>16</v>
      </c>
      <c r="J701">
        <v>2000</v>
      </c>
      <c r="K701" t="str">
        <f>VLOOKUP(_03___Fisiere_de_lucru[[#This Row],[Organizatia de vanzari]],[1]nomenclator!$A$1:$B$4,2,FALSE)</f>
        <v>Vanzari VEST</v>
      </c>
      <c r="L701">
        <v>10</v>
      </c>
      <c r="M701">
        <v>10</v>
      </c>
      <c r="N701">
        <v>999999</v>
      </c>
      <c r="O701" s="3" t="s">
        <v>41</v>
      </c>
    </row>
    <row r="702" spans="1:15" x14ac:dyDescent="0.45">
      <c r="A702">
        <v>189471</v>
      </c>
      <c r="B702" s="1">
        <v>0.63972222222222219</v>
      </c>
      <c r="C702" s="2">
        <v>45464</v>
      </c>
      <c r="D702" s="3" t="s">
        <v>29</v>
      </c>
      <c r="E702" s="3" t="s">
        <v>30</v>
      </c>
      <c r="F702" s="4">
        <v>2360</v>
      </c>
      <c r="G702" s="4">
        <v>1983.1932773109199</v>
      </c>
      <c r="H702" s="4">
        <v>376.80672268907603</v>
      </c>
      <c r="I702" s="3" t="s">
        <v>16</v>
      </c>
      <c r="J702">
        <v>1000</v>
      </c>
      <c r="K702" t="str">
        <f>VLOOKUP(_03___Fisiere_de_lucru[[#This Row],[Organizatia de vanzari]],[1]nomenclator!$A$1:$B$4,2,FALSE)</f>
        <v>Vanzari SUD</v>
      </c>
      <c r="L702">
        <v>10</v>
      </c>
      <c r="M702">
        <v>20</v>
      </c>
      <c r="N702">
        <v>102055</v>
      </c>
      <c r="O702" s="3" t="s">
        <v>36</v>
      </c>
    </row>
    <row r="703" spans="1:15" x14ac:dyDescent="0.45">
      <c r="A703">
        <v>189472</v>
      </c>
      <c r="B703" s="1">
        <v>0.64546296296296302</v>
      </c>
      <c r="C703" s="2">
        <v>45465</v>
      </c>
      <c r="D703" s="3" t="s">
        <v>29</v>
      </c>
      <c r="E703" s="3" t="s">
        <v>30</v>
      </c>
      <c r="F703" s="4">
        <v>200.01</v>
      </c>
      <c r="G703" s="4">
        <v>168.07563025210101</v>
      </c>
      <c r="H703" s="4">
        <v>31.934369747899201</v>
      </c>
      <c r="I703" s="3" t="s">
        <v>16</v>
      </c>
      <c r="J703">
        <v>3000</v>
      </c>
      <c r="K703" t="str">
        <f>VLOOKUP(_03___Fisiere_de_lucru[[#This Row],[Organizatia de vanzari]],[1]nomenclator!$A$1:$B$4,2,FALSE)</f>
        <v>Vanzări EST</v>
      </c>
      <c r="L703">
        <v>10</v>
      </c>
      <c r="M703">
        <v>10</v>
      </c>
      <c r="N703">
        <v>102011</v>
      </c>
      <c r="O703" s="3" t="s">
        <v>21</v>
      </c>
    </row>
    <row r="704" spans="1:15" x14ac:dyDescent="0.45">
      <c r="A704">
        <v>189473</v>
      </c>
      <c r="B704" s="1">
        <v>0.64804398148148146</v>
      </c>
      <c r="C704" s="2">
        <v>45465</v>
      </c>
      <c r="D704" s="3" t="s">
        <v>14</v>
      </c>
      <c r="E704" s="3" t="s">
        <v>15</v>
      </c>
      <c r="F704" s="4">
        <v>18</v>
      </c>
      <c r="G704" s="4">
        <v>15.126050420168101</v>
      </c>
      <c r="H704" s="4">
        <v>2.8739495798319301</v>
      </c>
      <c r="I704" s="3" t="s">
        <v>16</v>
      </c>
      <c r="J704">
        <v>3000</v>
      </c>
      <c r="K704" t="str">
        <f>VLOOKUP(_03___Fisiere_de_lucru[[#This Row],[Organizatia de vanzari]],[1]nomenclator!$A$1:$B$4,2,FALSE)</f>
        <v>Vanzări EST</v>
      </c>
      <c r="L704">
        <v>10</v>
      </c>
      <c r="M704">
        <v>10</v>
      </c>
      <c r="N704">
        <v>999999</v>
      </c>
      <c r="O704" s="3" t="s">
        <v>41</v>
      </c>
    </row>
    <row r="705" spans="1:15" x14ac:dyDescent="0.45">
      <c r="A705">
        <v>189474</v>
      </c>
      <c r="B705" s="1">
        <v>0.64696759259259262</v>
      </c>
      <c r="C705" s="2">
        <v>45467</v>
      </c>
      <c r="D705" s="3" t="s">
        <v>14</v>
      </c>
      <c r="E705" s="3" t="s">
        <v>15</v>
      </c>
      <c r="F705" s="4">
        <v>18205.5</v>
      </c>
      <c r="G705" s="4">
        <v>15298.7394957983</v>
      </c>
      <c r="H705" s="4">
        <v>2906.7605042016799</v>
      </c>
      <c r="I705" s="3" t="s">
        <v>16</v>
      </c>
      <c r="J705">
        <v>3000</v>
      </c>
      <c r="K705" t="str">
        <f>VLOOKUP(_03___Fisiere_de_lucru[[#This Row],[Organizatia de vanzari]],[1]nomenclator!$A$1:$B$4,2,FALSE)</f>
        <v>Vanzări EST</v>
      </c>
      <c r="L705">
        <v>20</v>
      </c>
      <c r="M705">
        <v>30</v>
      </c>
      <c r="N705">
        <v>102069</v>
      </c>
      <c r="O705" s="3" t="s">
        <v>46</v>
      </c>
    </row>
    <row r="706" spans="1:15" x14ac:dyDescent="0.45">
      <c r="A706">
        <v>189475</v>
      </c>
      <c r="B706" s="1">
        <v>0.64620370370370372</v>
      </c>
      <c r="C706" s="2">
        <v>45468</v>
      </c>
      <c r="D706" s="3" t="s">
        <v>23</v>
      </c>
      <c r="E706" s="3" t="s">
        <v>24</v>
      </c>
      <c r="F706" s="4">
        <v>23593.5</v>
      </c>
      <c r="G706" s="4">
        <v>19826.470588235301</v>
      </c>
      <c r="H706" s="4">
        <v>3767.0294117647099</v>
      </c>
      <c r="I706" s="3" t="s">
        <v>16</v>
      </c>
      <c r="J706">
        <v>3000</v>
      </c>
      <c r="K706" t="str">
        <f>VLOOKUP(_03___Fisiere_de_lucru[[#This Row],[Organizatia de vanzari]],[1]nomenclator!$A$1:$B$4,2,FALSE)</f>
        <v>Vanzări EST</v>
      </c>
      <c r="L706">
        <v>20</v>
      </c>
      <c r="M706">
        <v>30</v>
      </c>
      <c r="N706">
        <v>999999</v>
      </c>
      <c r="O706" s="3" t="s">
        <v>41</v>
      </c>
    </row>
    <row r="707" spans="1:15" x14ac:dyDescent="0.45">
      <c r="A707">
        <v>189476</v>
      </c>
      <c r="B707" s="1">
        <v>0.66378472222222218</v>
      </c>
      <c r="C707" s="2">
        <v>45469</v>
      </c>
      <c r="D707" s="3" t="s">
        <v>14</v>
      </c>
      <c r="E707" s="3" t="s">
        <v>15</v>
      </c>
      <c r="F707" s="4">
        <v>495.8</v>
      </c>
      <c r="G707" s="4">
        <v>416.638655462185</v>
      </c>
      <c r="H707" s="4">
        <v>79.161344537815097</v>
      </c>
      <c r="I707" s="3" t="s">
        <v>16</v>
      </c>
      <c r="J707">
        <v>3000</v>
      </c>
      <c r="K707" t="str">
        <f>VLOOKUP(_03___Fisiere_de_lucru[[#This Row],[Organizatia de vanzari]],[1]nomenclator!$A$1:$B$4,2,FALSE)</f>
        <v>Vanzări EST</v>
      </c>
      <c r="L707">
        <v>20</v>
      </c>
      <c r="M707">
        <v>10</v>
      </c>
      <c r="N707">
        <v>102075</v>
      </c>
      <c r="O707" s="3" t="s">
        <v>38</v>
      </c>
    </row>
    <row r="708" spans="1:15" x14ac:dyDescent="0.45">
      <c r="A708">
        <v>189477</v>
      </c>
      <c r="B708" s="1">
        <v>0.66068287037037032</v>
      </c>
      <c r="C708" s="2">
        <v>45470</v>
      </c>
      <c r="D708" s="3" t="s">
        <v>14</v>
      </c>
      <c r="E708" s="3" t="s">
        <v>15</v>
      </c>
      <c r="F708" s="4">
        <v>185</v>
      </c>
      <c r="G708" s="4">
        <v>155.46218487395001</v>
      </c>
      <c r="H708" s="4">
        <v>29.5378151260504</v>
      </c>
      <c r="I708" s="3" t="s">
        <v>16</v>
      </c>
      <c r="J708">
        <v>3000</v>
      </c>
      <c r="K708" t="str">
        <f>VLOOKUP(_03___Fisiere_de_lucru[[#This Row],[Organizatia de vanzari]],[1]nomenclator!$A$1:$B$4,2,FALSE)</f>
        <v>Vanzări EST</v>
      </c>
      <c r="L708">
        <v>10</v>
      </c>
      <c r="M708">
        <v>10</v>
      </c>
      <c r="N708">
        <v>999999</v>
      </c>
      <c r="O708" s="3" t="s">
        <v>41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888-DCC8-4559-9234-3300315DAFBB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0 4 2 6 3 9 3 - 2 1 a 6 - 4 a e 0 - b d b 0 - 0 d 3 9 8 1 c b 7 a e 6 "   x m l n s = " h t t p : / / s c h e m a s . m i c r o s o f t . c o m / D a t a M a s h u p " > A A A A A J o H A A B Q S w M E F A A C A A g A G 5 3 q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G 5 3 q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u d 6 l o Y T M Q X l A Q A A I c Q A A A T A B w A R m 9 y b X V s Y X M v U 2 V j d G l v b j E u b S C i G A A o o B Q A A A A A A A A A A A A A A A A A A A A A A A A A A A D V V 2 1 v 2 z Y Q / h 4 g / + H A f L E B x Y v d b c D a u Y W r J K g x N E 0 j L x t g G w V t M Q k R i X Q p y o 0 T + L / v S M k S J U t L M O w F y 5 d Y 5 P H u u e e e O 1 E J W 2 o u B Q T Z / / 6 b w 4 P D g + S O K h b C E T l 5 B c d w z h P O F I O Q Q Z Q u V U p g C B H T h w e A f 4 F M 1 Z L h y r m M Q q Z 6 5 z x i S Y f 4 r 2 e / J k w l s 9 9 n p y y 5 1 3 I 1 O 5 X L N G Z C s 2 L F P / P 9 0 d V s J G A 8 x j i D k 8 E P s 4 8 y T C M Y g 1 1 E S 9 C K x z y Z v f q S m U 3 G P o z 7 E K Q r q T T Q V c S X V H M O K 0 U x A U R y K b 8 x B Z 9 T p j a z Z v h d L 4 N + R B C s Z i b T D z w M m Q A L v m / y m 9 B F x H o B i 5 C W K / k t 6 W R 5 e s D o 8 g 6 m I 4 2 w F q l m y f z d N D s 8 f w c / v 0 W 0 K S v 9 j 8 V a 3 j P w 0 0 T L G M 5 T k X F c B h i F o S + j N B a d V j A e k I m i I r m R K r Z r J A d x V F / v T H 2 J 9 A o 9 7 5 Y Q r p i g M T r N w r j J Z T v 5 e q c d r A d P 5 A I t D Z K M h Z 5 9 3 L p B Y r n G I J / 0 H X K / H y r j s Q y 1 B 8 r E c H 3 v J + 1 E O 3 t Y U R H i c e s 8 d + J E y / b t 7 4 L c F o R N 5 G Z O M h M D x g C u M 3 1 E A h q v M L h 9 7 D p 8 + 3 d U 3 B p s m x U r I R X n M 7 d m 0 7 h t y c R 7 q r O h 8 Q B o 9 q C 3 h q l d J 8 G a i k f s V D Q Y C / 3 j 9 z 3 j 1 1 r 4 i l E N X E B I N U X l 7 1 z g Y 2 Y w 4 f H K X d Q 8 d k + G D U G t p z z y n j 8 f f 9 x K x R k E p 3 t W h Y 8 J X 0 E B / r o A X z W 6 p p H E d R B M 0 9 2 m S O M F U 3 b 7 o x Q s p I W b v e O f 1 C 0 V / B G H g k k 8 p 4 g 3 U E Q F j Y x F y J O s m X k D k a d 8 z R + b N v y I 1 6 M 3 N E Q u N L f p z E b Z C R W 5 e H t N 0 F D H s k L b Z t X 1 n 5 V d H Z 3 R m y u I Q g y 1 U v i p U k w s N x k L W 3 f O 4 a z X 6 N H Q l e D U a J 5 w V Z S Y S m G + m 6 t u w D l 8 B / 1 e / 6 d a 3 N b R 9 m e T r Q 7 P Z O w E N 4 n C D V U U J t c j U i 2 k V K G d y g 1 R 7 F b r V D P l b O j U H d N 7 D d X a Q 2 1 t U y 9 P N Q t 8 3 m + V 9 u 5 o 6 w e n A 3 a a b y p 8 k C 6 0 f Q O 3 1 X 6 f S P M 6 c U 4 1 S + D Y L h R Z z V 8 q h s E L 1 F C J b k Z u B Y 1 l 8 1 k 5 9 F + u h 8 F / L 4 h d S v + K N g K 8 m + k 8 e V h s 4 J R F e J P D K 4 5 z L z A m 7 R L p O 4 4 9 s M Z 4 P D s 1 w Y n 7 f l P 4 7 J B j N P m c S s 0 C v T H v 7 2 T d L e d 0 z 3 H V G 7 R N z s G z k 7 M 9 J y M g J 1 b j 2 w I j t 7 4 v K l J 5 1 a 7 e K t 5 a V O J L 9 J F X o h a X X G C h i 8 1 t 9 / C A i 9 b w 7 l f A J Q o o Z p h j H 0 F V L z 6 A 6 x S m 4 6 S w s f f u o b k F e / C e C 6 o 2 Y 7 z L a n 6 D V / B h 9 b B n c x i S z M x w V n N z x b 6 m H B F Y d / P q h 0 l 5 I a v g a f o w O X t Y s q j 3 m 1 T 3 C y n v O 2 U 6 H l 4 r o s i r 3 N m R d B Z F r P 8 l u G N M 4 + n M z d N 0 r F k 8 J L t t 4 v 3 C R T g k 1 o r M t 1 P T u / O i n J d K x t K M m A + M o q K d l 0 a + k 6 9 3 q u E 8 m O b 7 o y g K l j S i K s m S r 1 R r z 3 u V m m c J + f 9 9 q V 3 Q N b + l 9 n O k L M n J t v j e K d l x L C 0 r 0 + J D x s Z B r Y V c 3 K I T 8 k Q I e 2 B I F V X n q K M 0 o v b S R V 6 T F n G R L Y F 5 o w T b q X b U 1 o X h 2 9 L i r y v 0 7 1 L p P 6 d U 4 3 l X j 5 Y o Z c E y 5 G / + A F B L A Q I t A B Q A A g A I A B u d 6 l r X 0 8 D o p A A A A P Y A A A A S A A A A A A A A A A A A A A A A A A A A A A B D b 2 5 m a W c v U G F j a 2 F n Z S 5 4 b W x Q S w E C L Q A U A A I A C A A b n e p a D 8 r p q 6 Q A A A D p A A A A E w A A A A A A A A A A A A A A A A D w A A A A W 0 N v b n R l b n R f V H l w Z X N d L n h t b F B L A Q I t A B Q A A g A I A B u d 6 l o Y T M Q X l A Q A A I c Q A A A T A A A A A A A A A A A A A A A A A O E B A A B G b 3 J t d W x h c y 9 T Z W N 0 a W 9 u M S 5 t U E s F B g A A A A A D A A M A w g A A A M I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0 w A A A A A A A A O z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l Z q a V d i R n N a Z V Q 1 M E F p e H V 4 M 0 0 x T 0 t W U n l Z V z V 6 W m 0 5 e W J T Q k d h V 3 h s S U d a e W I y M G d N R E 1 n T F N C R 2 F Y T n B a W E p s S U d S b E l H e D F Z M 0 o x Q U F B Q U F B Q U F B Q U F B Q U V M Z G 5 G M T Q 4 W X B L d F R V R T l T b D B s V l F P U 0 d W c 2 N H V n l J R k Y x W l h K c F p Y T U F B V l d P S l p z V 3 h s N V B u U U N M R z d I Y 3 p V N E F B Q U F B I i A v P j w v U 3 R h Y m x l R W 5 0 c m l l c z 4 8 L 0 l 0 Z W 0 + P E l 0 Z W 0 + P E l 0 Z W 1 M b 2 N h d G l v b j 4 8 S X R l b V R 5 c G U + R m 9 y b X V s Y T w v S X R l b V R 5 c G U + P E l 0 Z W 1 Q Y X R o P l N l Y 3 R p b 2 4 x L z A z J T I w L S U y M E Z p c 2 l l c m U l M j B k Z S U y M G x 1 Y 3 J 1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I 4 M T A 1 N T c t O W E z Z C 0 0 Z W N i L T l k N T Y t O T M 5 M z I x Y z F l Y z E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f M D N f X 1 9 G a X N p Z X J l X 2 R l X 2 x 1 Y 3 J 1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y A t I E Z p c 2 l l c m U g Z G U g b H V j c n U v Q X V 0 b 1 J l b W 9 2 Z W R D b 2 x 1 b W 5 z M S 5 7 R G 9 j d W 1 l b n Q g d m F u e m F y Z S w w f S Z x d W 9 0 O y w m c X V v d D t T Z W N 0 a W 9 u M S 8 w M y A t I E Z p c 2 l l c m U g Z G U g b H V j c n U v Q X V 0 b 1 J l b W 9 2 Z W R D b 2 x 1 b W 5 z M S 5 7 V G l t c C w x f S Z x d W 9 0 O y w m c X V v d D t T Z W N 0 a W 9 u M S 8 w M y A t I E Z p c 2 l l c m U g Z G U g b H V j c n U v Q X V 0 b 1 J l b W 9 2 Z W R D b 2 x 1 b W 5 z M S 5 7 R G F 0 Y S B k b 2 N 1 b W V u d C w y f S Z x d W 9 0 O y w m c X V v d D t T Z W N 0 a W 9 u M S 8 w M y A t I E Z p c 2 l l c m U g Z G U g b H V j c n U v Q X V 0 b 1 J l b W 9 2 Z W R D b 2 x 1 b W 5 z M S 5 7 Q 2 F 0 Z W d v c m l l I F N E I G R v Y 3 V t Z W 5 0 L D N 9 J n F 1 b 3 Q 7 L C Z x d W 9 0 O 1 N l Y 3 R p b 2 4 x L z A z I C 0 g R m l z a W V y Z S B k Z S B s d W N y d S 9 B d X R v U m V t b 3 Z l Z E N v b H V t b n M x L n t U a X A g R G 9 j d W 1 l b n Q g V m F u e m F y Z S w 0 f S Z x d W 9 0 O y w m c X V v d D t T Z W N 0 a W 9 u M S 8 w M y A t I E Z p c 2 l l c m U g Z G U g b H V j c n U v Q X V 0 b 1 J l b W 9 2 Z W R D b 2 x 1 b W 5 z M S 5 7 V m F s b 2 F y Z S B u Z X R h L D V 9 J n F 1 b 3 Q 7 L C Z x d W 9 0 O 1 N l Y 3 R p b 2 4 x L z A z I C 0 g R m l z a W V y Z S B k Z S B s d W N y d S 9 B d X R v U m V t b 3 Z l Z E N v b H V t b n M x L n t W Y W w g Z m F y Y S B U V k E s N n 0 m c X V v d D s s J n F 1 b 3 Q 7 U 2 V j d G l v b j E v M D M g L S B G a X N p Z X J l I G R l I G x 1 Y 3 J 1 L 0 F 1 d G 9 S Z W 1 v d m V k Q 2 9 s d W 1 u c z E u e 1 Z h b C B U V k E s N 3 0 m c X V v d D s s J n F 1 b 3 Q 7 U 2 V j d G l v b j E v M D M g L S B G a X N p Z X J l I G R l I G x 1 Y 3 J 1 L 0 F 1 d G 9 S Z W 1 v d m V k Q 2 9 s d W 1 u c z E u e 0 1 v b m V k Y S B E b 2 N 1 b W V u d C w 4 f S Z x d W 9 0 O y w m c X V v d D t T Z W N 0 a W 9 u M S 8 w M y A t I E Z p c 2 l l c m U g Z G U g b H V j c n U v Q X V 0 b 1 J l b W 9 2 Z W R D b 2 x 1 b W 5 z M S 5 7 T 3 J n Y W 5 p e m F 0 a W E g Z G U g d m F u e m F y a S w 5 f S Z x d W 9 0 O y w m c X V v d D t T Z W N 0 a W 9 u M S 8 w M y A t I E Z p c 2 l l c m U g Z G U g b H V j c n U v Q X V 0 b 1 J l b W 9 2 Z W R D b 2 x 1 b W 5 z M S 5 7 Q 2 F u Y W w g Z G U g Z G l z d H J p Y n V 0 a W U s M T B 9 J n F 1 b 3 Q 7 L C Z x d W 9 0 O 1 N l Y 3 R p b 2 4 x L z A z I C 0 g R m l z a W V y Z S B k Z S B s d W N y d S 9 B d X R v U m V t b 3 Z l Z E N v b H V t b n M x L n t E a X Z p e m l l L D E x f S Z x d W 9 0 O y w m c X V v d D t T Z W N 0 a W 9 u M S 8 w M y A t I E Z p c 2 l l c m U g Z G U g b H V j c n U v Q X V 0 b 1 J l b W 9 2 Z W R D b 2 x 1 b W 5 z M S 5 7 Q 2 9 k I E N s a W V u d C w x M n 0 m c X V v d D s s J n F 1 b 3 Q 7 U 2 V j d G l v b j E v M D M g L S B G a X N p Z X J l I G R l I G x 1 Y 3 J 1 L 0 F 1 d G 9 S Z W 1 v d m V k Q 2 9 s d W 1 u c z E u e 0 5 1 b W U g Q 2 x p Z W 5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M D M g L S B G a X N p Z X J l I G R l I G x 1 Y 3 J 1 L 0 F 1 d G 9 S Z W 1 v d m V k Q 2 9 s d W 1 u c z E u e 0 R v Y 3 V t Z W 5 0 I H Z h b n p h c m U s M H 0 m c X V v d D s s J n F 1 b 3 Q 7 U 2 V j d G l v b j E v M D M g L S B G a X N p Z X J l I G R l I G x 1 Y 3 J 1 L 0 F 1 d G 9 S Z W 1 v d m V k Q 2 9 s d W 1 u c z E u e 1 R p b X A s M X 0 m c X V v d D s s J n F 1 b 3 Q 7 U 2 V j d G l v b j E v M D M g L S B G a X N p Z X J l I G R l I G x 1 Y 3 J 1 L 0 F 1 d G 9 S Z W 1 v d m V k Q 2 9 s d W 1 u c z E u e 0 R h d G E g Z G 9 j d W 1 l b n Q s M n 0 m c X V v d D s s J n F 1 b 3 Q 7 U 2 V j d G l v b j E v M D M g L S B G a X N p Z X J l I G R l I G x 1 Y 3 J 1 L 0 F 1 d G 9 S Z W 1 v d m V k Q 2 9 s d W 1 u c z E u e 0 N h d G V n b 3 J p Z S B T R C B k b 2 N 1 b W V u d C w z f S Z x d W 9 0 O y w m c X V v d D t T Z W N 0 a W 9 u M S 8 w M y A t I E Z p c 2 l l c m U g Z G U g b H V j c n U v Q X V 0 b 1 J l b W 9 2 Z W R D b 2 x 1 b W 5 z M S 5 7 V G l w I E R v Y 3 V t Z W 5 0 I F Z h b n p h c m U s N H 0 m c X V v d D s s J n F 1 b 3 Q 7 U 2 V j d G l v b j E v M D M g L S B G a X N p Z X J l I G R l I G x 1 Y 3 J 1 L 0 F 1 d G 9 S Z W 1 v d m V k Q 2 9 s d W 1 u c z E u e 1 Z h b G 9 h c m U g b m V 0 Y S w 1 f S Z x d W 9 0 O y w m c X V v d D t T Z W N 0 a W 9 u M S 8 w M y A t I E Z p c 2 l l c m U g Z G U g b H V j c n U v Q X V 0 b 1 J l b W 9 2 Z W R D b 2 x 1 b W 5 z M S 5 7 V m F s I G Z h c m E g V F Z B L D Z 9 J n F 1 b 3 Q 7 L C Z x d W 9 0 O 1 N l Y 3 R p b 2 4 x L z A z I C 0 g R m l z a W V y Z S B k Z S B s d W N y d S 9 B d X R v U m V t b 3 Z l Z E N v b H V t b n M x L n t W Y W w g V F Z B L D d 9 J n F 1 b 3 Q 7 L C Z x d W 9 0 O 1 N l Y 3 R p b 2 4 x L z A z I C 0 g R m l z a W V y Z S B k Z S B s d W N y d S 9 B d X R v U m V t b 3 Z l Z E N v b H V t b n M x L n t N b 2 5 l Z G E g R G 9 j d W 1 l b n Q s O H 0 m c X V v d D s s J n F 1 b 3 Q 7 U 2 V j d G l v b j E v M D M g L S B G a X N p Z X J l I G R l I G x 1 Y 3 J 1 L 0 F 1 d G 9 S Z W 1 v d m V k Q 2 9 s d W 1 u c z E u e 0 9 y Z 2 F u a X p h d G l h I G R l I H Z h b n p h c m k s O X 0 m c X V v d D s s J n F 1 b 3 Q 7 U 2 V j d G l v b j E v M D M g L S B G a X N p Z X J l I G R l I G x 1 Y 3 J 1 L 0 F 1 d G 9 S Z W 1 v d m V k Q 2 9 s d W 1 u c z E u e 0 N h b m F s I G R l I G R p c 3 R y a W J 1 d G l l L D E w f S Z x d W 9 0 O y w m c X V v d D t T Z W N 0 a W 9 u M S 8 w M y A t I E Z p c 2 l l c m U g Z G U g b H V j c n U v Q X V 0 b 1 J l b W 9 2 Z W R D b 2 x 1 b W 5 z M S 5 7 R G l 2 a X p p Z S w x M X 0 m c X V v d D s s J n F 1 b 3 Q 7 U 2 V j d G l v b j E v M D M g L S B G a X N p Z X J l I G R l I G x 1 Y 3 J 1 L 0 F 1 d G 9 S Z W 1 v d m V k Q 2 9 s d W 1 u c z E u e 0 N v Z C B D b G l l b n Q s M T J 9 J n F 1 b 3 Q 7 L C Z x d W 9 0 O 1 N l Y 3 R p b 2 4 x L z A z I C 0 g R m l z a W V y Z S B k Z S B s d W N y d S 9 B d X R v U m V t b 3 Z l Z E N v b H V t b n M x L n t O d W 1 l I E N s a W V u d C w x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v Y 3 V t Z W 5 0 I H Z h b n p h c m U m c X V v d D s s J n F 1 b 3 Q 7 V G l t c C Z x d W 9 0 O y w m c X V v d D t E Y X R h I G R v Y 3 V t Z W 5 0 J n F 1 b 3 Q 7 L C Z x d W 9 0 O 0 N h d G V n b 3 J p Z S B T R C B k b 2 N 1 b W V u d C Z x d W 9 0 O y w m c X V v d D t U a X A g R G 9 j d W 1 l b n Q g V m F u e m F y Z S Z x d W 9 0 O y w m c X V v d D t W Y W x v Y X J l I G 5 l d G E m c X V v d D s s J n F 1 b 3 Q 7 V m F s I G Z h c m E g V F Z B J n F 1 b 3 Q 7 L C Z x d W 9 0 O 1 Z h b C B U V k E m c X V v d D s s J n F 1 b 3 Q 7 T W 9 u Z W R h I E R v Y 3 V t Z W 5 0 J n F 1 b 3 Q 7 L C Z x d W 9 0 O 0 9 y Z 2 F u a X p h d G l h I G R l I H Z h b n p h c m k m c X V v d D s s J n F 1 b 3 Q 7 Q 2 F u Y W w g Z G U g Z G l z d H J p Y n V 0 a W U m c X V v d D s s J n F 1 b 3 Q 7 R G l 2 a X p p Z S Z x d W 9 0 O y w m c X V v d D t D b 2 Q g Q 2 x p Z W 5 0 J n F 1 b 3 Q 7 L C Z x d W 9 0 O 0 5 1 b W U g Q 2 x p Z W 5 0 J n F 1 b 3 Q 7 X S I g L z 4 8 R W 5 0 c n k g V H l w Z T 0 i R m l s b E N v b H V t b l R 5 c G V z I i B W Y W x 1 Z T 0 i c 0 F 3 b 0 p C Z 1 l S R V J F R 0 F 3 T U R B d 1 k 9 I i A v P j x F b n R y e S B U e X B l P S J G a W x s T G F z d F V w Z G F 0 Z W Q i I F Z h b H V l P S J k M j A y N S 0 w N y 0 x M F Q x N j o 0 M D o 1 N S 4 4 N D Y y N D M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z A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D M l M j A t J T I w R m l z a W V y Z S U y M G R l J T I w b H V j c n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h Z j l l N 2 F j L W V l N 2 E t N D l h Z S 0 4 Y j E x L W V m Y j A 4 Z D l i Y z I y Y y I g L z 4 8 R W 5 0 c n k g V H l w Z T 0 i T G 9 h Z F R v U m V w b 3 J 0 R G l z Y W J s Z W Q i I F Z h b H V l P S J s M S I g L z 4 8 R W 5 0 c n k g V H l w Z T 0 i U X V l c n l H c m 9 1 c E l E I i B W Y W x 1 Z T 0 i c z V k O W N k Z D Q y L W Y x N z g t N G E 4 Y S 1 i N T M 1 L T A 0 Z j U y O T c 0 O T U 1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x M F Q x N j o y M j o w O S 4 0 N D k 4 N D Y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E 3 Y W E 2 M T A t O W Z j Y i 0 0 O D k 1 L W E y M W M t M z M 4 Y m M 4 M T Y z Y j J i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c t M T B U M T Y 6 N D A 6 N T Q u O T A 4 N T U z M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W Q 5 Y 2 R k N D I t Z j E 3 O C 0 0 Y T h h L W I 1 M z U t M D R m N T I 5 N z Q 5 N T U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c 0 N 2 V h Z T A t Y m N l Z S 0 0 N G U 3 L T k 0 N j c t M T Z i N j E 5 O T I 2 M G V i I i A v P j x F b n R y e S B U e X B l P S J M b 2 F k V G 9 S Z X B v c n R E a X N h Y m x l Z C I g V m F s d W U 9 I m w x I i A v P j x F b n R y e S B U e X B l P S J R d W V y e U d y b 3 V w S U Q i I F Z h b H V l P S J z O W I y N T h l N T U t Y z Y x N i 0 0 Z j V l L T l k M D A t O G I x Y m I x Z G N j Z D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T B U M T Y 6 N D A 6 N T Q u O D g 5 M T c x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L 1 R h Y m V s b G U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i N j U 5 M j h m N i 0 w O D k 0 L T R l M D A t O W V h N i 0 y O W Z h Z G Y 2 Z m U 0 N G Y i I C 8 + P E V u d H J 5 I F R 5 c G U 9 I l F 1 Z X J 5 R 3 J v d X B J R C I g V m F s d W U 9 I n M 1 Z D l j Z G Q 0 M i 1 m M T c 4 L T R h O G E t Y j U z N S 0 w N G Y 1 M j k 3 N D k 1 N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T B U M T Y 6 M j I 6 M D k u N D c z N D Q 5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y U y M C 0 l M j B G a X N p Z X J l J T I w Z G U l M j B s d W N y d S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z J T I w L S U y M E Z p c 2 l l c m U l M j B k Z S U y M G x 1 Y 3 J 1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z J T I w L S U y M E Z p c 2 l l c m U l M j B k Z S U y M G x 1 Y 3 J 1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z J T I w L S U y M E Z p c 2 l l c m U l M j B k Z S U y M G x 1 Y 3 J 1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M l M j A t J T I w R m l z a W V y Z S U y M G R l J T I w b H V j c n U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y U y M C 0 l M j B G a X N p Z X J l J T I w Z G U l M j B s d W N y d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z J T I w L S U y M E Z p c 2 l l c m U l M j B k Z S U y M G x 1 Y 3 J 1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M l M j A t J T I w R m l z a W V y Z S U y M G R l J T I w b H V j c n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M l M j A t J T I w R m l z a W V y Z S U y M G R l J T I w b H V j c n U v S W 5 z Z X J 0 Z W Q l M j B E a X Z p c 2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z J T I w L S U y M E Z p c 2 l l c m U l M j B k Z S U y M G x 1 Y 3 J 1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M l M j A t J T I w R m l z a W V y Z S U y M G R l J T I w b H V j c n U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z J T I w L S U y M E Z p c 2 l l c m U l M j B k Z S U y M G x 1 Y 3 J 1 L 0 l u c 2 V y d G V k J T I w U 3 V i d H J h Y 3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y U y M C 0 l M j B G a X N p Z X J l J T I w Z G U l M j B s d W N y d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y U y M C 0 l M j B G a X N p Z X J l J T I w Z G U l M j B s d W N y d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z J T I w L S U y M E Z p c 2 l l c m U l M j B k Z S U y M G x 1 Y 3 J 1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y U y M C 0 l M j B G a X N p Z X J l J T I w Z G U l M j B s d W N y d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y U y M C 0 l M j B G a X N p Z X J l J T I w Z G U l M j B s d W N y d S 9 S Z W 5 h b W V k J T I w Q 2 9 s d W 1 u c z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0 K a w P q 8 f k W l Z B n 6 T Q N d Z g A A A A A C A A A A A A A Q Z g A A A A E A A C A A A A D X / 3 e a / r / u Y Y b z 0 Q a D U T / X S A j U G s Z U r f I u I d F q A v w 3 A A A A A A A O g A A A A A I A A C A A A A C r A J r L V M s F A A 7 6 / 6 k B i / o o 0 4 D R k / 8 H Q T D / s P J / R s q 4 L F A A A A A 5 N U 4 Z m n 5 R C d 2 j U / u c y 5 j 6 d 1 K l + a y P v p M w k W C o t A D 8 W j D x D a W y l 5 S x G T b K A R V x l E E E F H + T A y K x 4 G P m 3 D d 4 / Q X 9 f u Z t 7 H k 6 f T A G X g v M f 1 H F Q 0 A A A A B u 2 Z Y t B h z 6 C q s W z F y i A L R 8 Z V 2 w M X 4 i 8 X M s A S y X s 6 E U D n P 4 z X I G J O c Q J A F B l O i H w Y A 1 w D 1 J w z s u k 0 u 8 8 G G A O Q 1 r < / D a t a M a s h u p > 
</file>

<file path=customXml/itemProps1.xml><?xml version="1.0" encoding="utf-8"?>
<ds:datastoreItem xmlns:ds="http://schemas.openxmlformats.org/officeDocument/2006/customXml" ds:itemID="{D485F5BD-7014-4E96-A3AD-C5699D789A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03 - Fisiere de lucru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dcterms:created xsi:type="dcterms:W3CDTF">2025-07-10T15:43:20Z</dcterms:created>
  <dcterms:modified xsi:type="dcterms:W3CDTF">2025-07-10T16:43:44Z</dcterms:modified>
</cp:coreProperties>
</file>